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2" sheetId="1" r:id="rId1"/>
  </sheets>
  <externalReferences>
    <externalReference r:id="rId4"/>
  </externalReferences>
  <definedNames>
    <definedName name="_10.電気_ガスおよび水道" localSheetId="0">'102'!$A$1:$H$24</definedName>
    <definedName name="_xlnm.Print_Area" localSheetId="0">'102'!$A$1:$J$26</definedName>
  </definedNames>
  <calcPr fullCalcOnLoad="1"/>
</workbook>
</file>

<file path=xl/sharedStrings.xml><?xml version="1.0" encoding="utf-8"?>
<sst xmlns="http://schemas.openxmlformats.org/spreadsheetml/2006/main" count="36" uniqueCount="35">
  <si>
    <t>102．電  力  消  費  量</t>
  </si>
  <si>
    <r>
      <t xml:space="preserve">(単位  </t>
    </r>
    <r>
      <rPr>
        <sz val="10"/>
        <rFont val="ＭＳ 明朝"/>
        <family val="1"/>
      </rPr>
      <t>1000ＫＷＨ)</t>
    </r>
  </si>
  <si>
    <t>年度および月次</t>
  </si>
  <si>
    <t>総     数</t>
  </si>
  <si>
    <t>電        灯        用</t>
  </si>
  <si>
    <t>電             力             用</t>
  </si>
  <si>
    <t>業 務 用    電    力</t>
  </si>
  <si>
    <t>小     口</t>
  </si>
  <si>
    <t>大     口</t>
  </si>
  <si>
    <t>総  数</t>
  </si>
  <si>
    <t>定    額</t>
  </si>
  <si>
    <t>従    量</t>
  </si>
  <si>
    <t>(低圧電力</t>
  </si>
  <si>
    <t>(高圧乙</t>
  </si>
  <si>
    <t>そ の 他</t>
  </si>
  <si>
    <t>高圧電力甲)</t>
  </si>
  <si>
    <t>特高、特約)</t>
  </si>
  <si>
    <r>
      <t>昭</t>
    </r>
    <r>
      <rPr>
        <sz val="10"/>
        <rFont val="ＭＳ 明朝"/>
        <family val="1"/>
      </rPr>
      <t xml:space="preserve"> 和 </t>
    </r>
    <r>
      <rPr>
        <sz val="10"/>
        <rFont val="ＭＳ 明朝"/>
        <family val="1"/>
      </rPr>
      <t>46</t>
    </r>
    <r>
      <rPr>
        <sz val="10"/>
        <rFont val="ＭＳ 明朝"/>
        <family val="1"/>
      </rPr>
      <t xml:space="preserve"> 年 度</t>
    </r>
  </si>
  <si>
    <r>
      <t>47</t>
    </r>
    <r>
      <rPr>
        <sz val="10"/>
        <rFont val="ＭＳ 明朝"/>
        <family val="1"/>
      </rPr>
      <t>　　</t>
    </r>
  </si>
  <si>
    <t xml:space="preserve">    48　　</t>
  </si>
  <si>
    <r>
      <t>48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年   4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月　</t>
    </r>
  </si>
  <si>
    <r>
      <t>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5　　</t>
    </r>
  </si>
  <si>
    <r>
      <t>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6　　</t>
    </r>
  </si>
  <si>
    <r>
      <t>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7　　</t>
    </r>
  </si>
  <si>
    <r>
      <t>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8　　</t>
    </r>
  </si>
  <si>
    <r>
      <t>　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9　　</t>
    </r>
  </si>
  <si>
    <r>
      <t>　</t>
    </r>
    <r>
      <rPr>
        <sz val="10"/>
        <rFont val="ＭＳ 明朝"/>
        <family val="1"/>
      </rPr>
      <t xml:space="preserve">  10　　</t>
    </r>
  </si>
  <si>
    <r>
      <t>　</t>
    </r>
    <r>
      <rPr>
        <sz val="10"/>
        <rFont val="ＭＳ 明朝"/>
        <family val="1"/>
      </rPr>
      <t xml:space="preserve">  11　　</t>
    </r>
  </si>
  <si>
    <r>
      <t>　</t>
    </r>
    <r>
      <rPr>
        <sz val="10"/>
        <rFont val="ＭＳ 明朝"/>
        <family val="1"/>
      </rPr>
      <t xml:space="preserve">  12　　</t>
    </r>
  </si>
  <si>
    <r>
      <t xml:space="preserve">  </t>
    </r>
    <r>
      <rPr>
        <sz val="10"/>
        <rFont val="ＭＳ 明朝"/>
        <family val="1"/>
      </rPr>
      <t>49</t>
    </r>
    <r>
      <rPr>
        <sz val="10"/>
        <rFont val="ＭＳ 明朝"/>
        <family val="1"/>
      </rPr>
      <t xml:space="preserve"> 年   1 　</t>
    </r>
  </si>
  <si>
    <r>
      <t xml:space="preserve">  </t>
    </r>
    <r>
      <rPr>
        <sz val="10"/>
        <rFont val="ＭＳ 明朝"/>
        <family val="1"/>
      </rPr>
      <t>　2　</t>
    </r>
  </si>
  <si>
    <r>
      <t xml:space="preserve">  </t>
    </r>
    <r>
      <rPr>
        <sz val="10"/>
        <rFont val="ＭＳ 明朝"/>
        <family val="1"/>
      </rPr>
      <t>　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　</t>
    </r>
  </si>
  <si>
    <t xml:space="preserve"> 資料：九州電力株式会社大分支店</t>
  </si>
  <si>
    <t xml:space="preserve"> 注　高圧電力甲とは500ＫＷ未満であり、高圧電力乙とは　500ＫＷ以上のものである。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</si>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</sst>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1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21" fillId="0" borderId="10" xfId="0" applyNumberFormat="1" applyFont="1" applyFill="1" applyBorder="1" applyAlignment="1" applyProtection="1">
      <alignment/>
      <protection locked="0"/>
    </xf>
    <xf numFmtId="176" fontId="21" fillId="0" borderId="10" xfId="0" applyNumberFormat="1" applyFont="1" applyFill="1" applyBorder="1" applyAlignment="1" applyProtection="1">
      <alignment horizontal="centerContinuous"/>
      <protection locked="0"/>
    </xf>
    <xf numFmtId="176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3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22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7" xfId="0" applyNumberFormat="1" applyFont="1" applyFill="1" applyBorder="1" applyAlignment="1" applyProtection="1">
      <alignment horizontal="center" vertical="center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Fill="1" applyBorder="1" applyAlignment="1">
      <alignment horizontal="center" vertical="center" wrapText="1"/>
    </xf>
    <xf numFmtId="176" fontId="23" fillId="0" borderId="17" xfId="0" applyNumberFormat="1" applyFont="1" applyFill="1" applyBorder="1" applyAlignment="1" applyProtection="1">
      <alignment horizontal="left" vertical="center"/>
      <protection locked="0"/>
    </xf>
    <xf numFmtId="176" fontId="23" fillId="0" borderId="17" xfId="0" applyNumberFormat="1" applyFont="1" applyFill="1" applyBorder="1" applyAlignment="1" applyProtection="1">
      <alignment vertical="center"/>
      <protection locked="0"/>
    </xf>
    <xf numFmtId="176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13" xfId="0" applyNumberFormat="1" applyFont="1" applyFill="1" applyBorder="1" applyAlignment="1" applyProtection="1">
      <alignment horizontal="center" vertical="center"/>
      <protection locked="0"/>
    </xf>
    <xf numFmtId="49" fontId="21" fillId="0" borderId="20" xfId="0" applyNumberFormat="1" applyFont="1" applyFill="1" applyBorder="1" applyAlignment="1">
      <alignment horizontal="center" vertical="center" wrapText="1"/>
    </xf>
    <xf numFmtId="176" fontId="22" fillId="0" borderId="0" xfId="0" applyNumberFormat="1" applyFont="1" applyFill="1" applyAlignment="1" applyProtection="1">
      <alignment vertical="center"/>
      <protection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177" fontId="21" fillId="0" borderId="17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/>
    </xf>
    <xf numFmtId="177" fontId="21" fillId="0" borderId="0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 quotePrefix="1">
      <alignment/>
      <protection/>
    </xf>
    <xf numFmtId="177" fontId="21" fillId="0" borderId="0" xfId="0" applyNumberFormat="1" applyFont="1" applyFill="1" applyAlignment="1" applyProtection="1">
      <alignment/>
      <protection locked="0"/>
    </xf>
    <xf numFmtId="49" fontId="0" fillId="0" borderId="15" xfId="0" applyNumberFormat="1" applyFill="1" applyBorder="1" applyAlignment="1" applyProtection="1" quotePrefix="1">
      <alignment horizontal="center"/>
      <protection locked="0"/>
    </xf>
    <xf numFmtId="177" fontId="21" fillId="0" borderId="0" xfId="0" applyNumberFormat="1" applyFont="1" applyFill="1" applyAlignment="1" applyProtection="1">
      <alignment/>
      <protection/>
    </xf>
    <xf numFmtId="176" fontId="0" fillId="0" borderId="15" xfId="0" applyNumberFormat="1" applyFont="1" applyFill="1" applyBorder="1" applyAlignment="1" applyProtection="1">
      <alignment/>
      <protection/>
    </xf>
    <xf numFmtId="177" fontId="21" fillId="0" borderId="17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Border="1" applyAlignment="1" applyProtection="1" quotePrefix="1">
      <alignment/>
      <protection locked="0"/>
    </xf>
    <xf numFmtId="49" fontId="24" fillId="0" borderId="15" xfId="0" applyNumberFormat="1" applyFont="1" applyFill="1" applyBorder="1" applyAlignment="1" applyProtection="1" quotePrefix="1">
      <alignment horizontal="center"/>
      <protection locked="0"/>
    </xf>
    <xf numFmtId="177" fontId="25" fillId="0" borderId="0" xfId="0" applyNumberFormat="1" applyFont="1" applyFill="1" applyBorder="1" applyAlignment="1" applyProtection="1" quotePrefix="1">
      <alignment/>
      <protection/>
    </xf>
    <xf numFmtId="176" fontId="24" fillId="0" borderId="0" xfId="0" applyNumberFormat="1" applyFont="1" applyFill="1" applyAlignment="1" applyProtection="1">
      <alignment/>
      <protection/>
    </xf>
    <xf numFmtId="176" fontId="0" fillId="0" borderId="15" xfId="0" applyNumberFormat="1" applyFont="1" applyFill="1" applyBorder="1" applyAlignment="1" applyProtection="1" quotePrefix="1">
      <alignment horizontal="center"/>
      <protection locked="0"/>
    </xf>
    <xf numFmtId="176" fontId="0" fillId="0" borderId="15" xfId="0" applyNumberFormat="1" applyFill="1" applyBorder="1" applyAlignment="1" applyProtection="1">
      <alignment horizontal="center"/>
      <protection locked="0"/>
    </xf>
    <xf numFmtId="176" fontId="0" fillId="0" borderId="15" xfId="0" applyNumberFormat="1" applyFon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176" fontId="21" fillId="0" borderId="22" xfId="0" applyNumberFormat="1" applyFont="1" applyFill="1" applyBorder="1" applyAlignment="1" applyProtection="1">
      <alignment horizontal="left"/>
      <protection locked="0"/>
    </xf>
    <xf numFmtId="176" fontId="21" fillId="0" borderId="22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21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176" fontId="21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6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17.75390625" style="4" customWidth="1"/>
    <col min="2" max="2" width="11.125" style="48" customWidth="1"/>
    <col min="3" max="3" width="11.00390625" style="48" customWidth="1"/>
    <col min="4" max="5" width="10.875" style="48" customWidth="1"/>
    <col min="6" max="6" width="11.00390625" style="48" customWidth="1"/>
    <col min="7" max="10" width="10.875" style="48" customWidth="1"/>
    <col min="11" max="16384" width="15.25390625" style="4" customWidth="1"/>
  </cols>
  <sheetData>
    <row r="1" spans="1:2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1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20.25" customHeight="1" thickTop="1">
      <c r="A3" s="8" t="s">
        <v>2</v>
      </c>
      <c r="B3" s="9" t="s">
        <v>3</v>
      </c>
      <c r="C3" s="10" t="s">
        <v>4</v>
      </c>
      <c r="D3" s="11"/>
      <c r="E3" s="11"/>
      <c r="F3" s="10" t="s">
        <v>5</v>
      </c>
      <c r="G3" s="11"/>
      <c r="H3" s="11"/>
      <c r="I3" s="11"/>
      <c r="J3" s="11"/>
    </row>
    <row r="4" spans="1:10" s="12" customFormat="1" ht="15.75" customHeight="1">
      <c r="A4" s="13"/>
      <c r="B4" s="14"/>
      <c r="C4" s="15"/>
      <c r="D4" s="15"/>
      <c r="E4" s="15"/>
      <c r="F4" s="15"/>
      <c r="G4" s="16" t="s">
        <v>6</v>
      </c>
      <c r="H4" s="15" t="s">
        <v>7</v>
      </c>
      <c r="I4" s="15" t="s">
        <v>8</v>
      </c>
      <c r="J4" s="15"/>
    </row>
    <row r="5" spans="1:10" s="12" customFormat="1" ht="15.75" customHeight="1">
      <c r="A5" s="13"/>
      <c r="B5" s="14"/>
      <c r="C5" s="15" t="s">
        <v>9</v>
      </c>
      <c r="D5" s="15" t="s">
        <v>10</v>
      </c>
      <c r="E5" s="15" t="s">
        <v>11</v>
      </c>
      <c r="F5" s="15" t="s">
        <v>9</v>
      </c>
      <c r="G5" s="17"/>
      <c r="H5" s="18" t="s">
        <v>12</v>
      </c>
      <c r="I5" s="19" t="s">
        <v>13</v>
      </c>
      <c r="J5" s="15" t="s">
        <v>14</v>
      </c>
    </row>
    <row r="6" spans="1:10" s="24" customFormat="1" ht="15.75" customHeight="1">
      <c r="A6" s="20"/>
      <c r="B6" s="21"/>
      <c r="C6" s="22"/>
      <c r="D6" s="22"/>
      <c r="E6" s="22"/>
      <c r="F6" s="22"/>
      <c r="G6" s="23"/>
      <c r="H6" s="22" t="s">
        <v>15</v>
      </c>
      <c r="I6" s="22" t="s">
        <v>16</v>
      </c>
      <c r="J6" s="22"/>
    </row>
    <row r="7" spans="1:10" ht="12" customHeight="1">
      <c r="A7" s="25" t="s">
        <v>17</v>
      </c>
      <c r="B7" s="26">
        <f>C7+F7</f>
        <v>2223197</v>
      </c>
      <c r="C7" s="27">
        <f>D7+E7</f>
        <v>554136</v>
      </c>
      <c r="D7" s="28">
        <v>10673</v>
      </c>
      <c r="E7" s="28">
        <v>543463</v>
      </c>
      <c r="F7" s="29">
        <f>SUM(G7:J7)</f>
        <v>1669061</v>
      </c>
      <c r="G7" s="28">
        <v>129513</v>
      </c>
      <c r="H7" s="28">
        <v>257559</v>
      </c>
      <c r="I7" s="30">
        <v>1212220</v>
      </c>
      <c r="J7" s="30">
        <v>69769</v>
      </c>
    </row>
    <row r="8" spans="1:10" ht="12" customHeight="1">
      <c r="A8" s="31" t="s">
        <v>18</v>
      </c>
      <c r="B8" s="26">
        <f>C8+F8</f>
        <v>2764453</v>
      </c>
      <c r="C8" s="27">
        <f>D8+E8</f>
        <v>618416</v>
      </c>
      <c r="D8" s="28">
        <v>11170</v>
      </c>
      <c r="E8" s="28">
        <v>607246</v>
      </c>
      <c r="F8" s="29">
        <v>2146037</v>
      </c>
      <c r="G8" s="28">
        <v>164525</v>
      </c>
      <c r="H8" s="28">
        <v>287785</v>
      </c>
      <c r="I8" s="30">
        <v>1604240</v>
      </c>
      <c r="J8" s="32">
        <v>89487</v>
      </c>
    </row>
    <row r="9" spans="1:10" ht="12" customHeight="1">
      <c r="A9" s="33"/>
      <c r="B9" s="34"/>
      <c r="C9" s="28"/>
      <c r="D9" s="28"/>
      <c r="E9" s="28"/>
      <c r="F9" s="35"/>
      <c r="G9" s="28"/>
      <c r="H9" s="28"/>
      <c r="I9" s="30"/>
      <c r="J9" s="30"/>
    </row>
    <row r="10" spans="1:10" s="38" customFormat="1" ht="12" customHeight="1">
      <c r="A10" s="36" t="s">
        <v>19</v>
      </c>
      <c r="B10" s="37">
        <v>3297830</v>
      </c>
      <c r="C10" s="37">
        <v>678795</v>
      </c>
      <c r="D10" s="37">
        <v>11952</v>
      </c>
      <c r="E10" s="37">
        <v>666843</v>
      </c>
      <c r="F10" s="37">
        <v>2619035</v>
      </c>
      <c r="G10" s="37">
        <v>200376</v>
      </c>
      <c r="H10" s="37">
        <v>327971</v>
      </c>
      <c r="I10" s="37">
        <v>1983392</v>
      </c>
      <c r="J10" s="37">
        <v>107296</v>
      </c>
    </row>
    <row r="11" spans="1:10" ht="12" customHeight="1">
      <c r="A11" s="39"/>
      <c r="B11" s="34"/>
      <c r="C11" s="28"/>
      <c r="D11" s="28"/>
      <c r="E11" s="28"/>
      <c r="F11" s="28"/>
      <c r="G11" s="28"/>
      <c r="H11" s="28"/>
      <c r="I11" s="30"/>
      <c r="J11" s="30"/>
    </row>
    <row r="12" spans="1:10" ht="12" customHeight="1">
      <c r="A12" s="40" t="s">
        <v>20</v>
      </c>
      <c r="B12" s="26">
        <f>C12+F12</f>
        <v>264697</v>
      </c>
      <c r="C12" s="27">
        <f>SUM(D12:E12)</f>
        <v>55997</v>
      </c>
      <c r="D12" s="28">
        <v>898</v>
      </c>
      <c r="E12" s="28">
        <v>55099</v>
      </c>
      <c r="F12" s="29">
        <f>SUM(G12:J12)</f>
        <v>208700</v>
      </c>
      <c r="G12" s="28">
        <v>13620</v>
      </c>
      <c r="H12" s="28">
        <v>25224</v>
      </c>
      <c r="I12" s="30">
        <v>162909</v>
      </c>
      <c r="J12" s="30">
        <v>6947</v>
      </c>
    </row>
    <row r="13" spans="1:10" ht="12" customHeight="1">
      <c r="A13" s="39" t="s">
        <v>21</v>
      </c>
      <c r="B13" s="26">
        <f aca="true" t="shared" si="0" ref="B13:B23">C13+F13</f>
        <v>245063</v>
      </c>
      <c r="C13" s="27">
        <f aca="true" t="shared" si="1" ref="C13:C22">D13+E13</f>
        <v>49032</v>
      </c>
      <c r="D13" s="28">
        <v>862</v>
      </c>
      <c r="E13" s="28">
        <v>48170</v>
      </c>
      <c r="F13" s="29">
        <f aca="true" t="shared" si="2" ref="F13:F23">SUM(G13:J13)</f>
        <v>196031</v>
      </c>
      <c r="G13" s="28">
        <v>11522</v>
      </c>
      <c r="H13" s="28">
        <v>21747</v>
      </c>
      <c r="I13" s="30">
        <v>157485</v>
      </c>
      <c r="J13" s="30">
        <v>5277</v>
      </c>
    </row>
    <row r="14" spans="1:10" ht="12" customHeight="1">
      <c r="A14" s="39" t="s">
        <v>22</v>
      </c>
      <c r="B14" s="26">
        <f t="shared" si="0"/>
        <v>250551</v>
      </c>
      <c r="C14" s="27">
        <f t="shared" si="1"/>
        <v>49185</v>
      </c>
      <c r="D14" s="28">
        <v>803</v>
      </c>
      <c r="E14" s="28">
        <v>48382</v>
      </c>
      <c r="F14" s="29">
        <f t="shared" si="2"/>
        <v>201366</v>
      </c>
      <c r="G14" s="28">
        <v>14859</v>
      </c>
      <c r="H14" s="28">
        <v>26125</v>
      </c>
      <c r="I14" s="30">
        <v>154698</v>
      </c>
      <c r="J14" s="30">
        <v>5684</v>
      </c>
    </row>
    <row r="15" spans="1:10" ht="12" customHeight="1">
      <c r="A15" s="39" t="s">
        <v>23</v>
      </c>
      <c r="B15" s="26">
        <f t="shared" si="0"/>
        <v>282826</v>
      </c>
      <c r="C15" s="27">
        <f t="shared" si="1"/>
        <v>52671</v>
      </c>
      <c r="D15" s="28">
        <v>861</v>
      </c>
      <c r="E15" s="28">
        <v>51810</v>
      </c>
      <c r="F15" s="29">
        <f t="shared" si="2"/>
        <v>230155</v>
      </c>
      <c r="G15" s="28">
        <v>18871</v>
      </c>
      <c r="H15" s="28">
        <v>28733</v>
      </c>
      <c r="I15" s="30">
        <v>171962</v>
      </c>
      <c r="J15" s="30">
        <v>10589</v>
      </c>
    </row>
    <row r="16" spans="1:10" ht="12" customHeight="1">
      <c r="A16" s="39" t="s">
        <v>24</v>
      </c>
      <c r="B16" s="26">
        <v>312912</v>
      </c>
      <c r="C16" s="27">
        <f t="shared" si="1"/>
        <v>61173</v>
      </c>
      <c r="D16" s="28">
        <v>916</v>
      </c>
      <c r="E16" s="28">
        <v>60257</v>
      </c>
      <c r="F16" s="29">
        <f t="shared" si="2"/>
        <v>251739</v>
      </c>
      <c r="G16" s="28">
        <v>25813</v>
      </c>
      <c r="H16" s="28">
        <v>35698</v>
      </c>
      <c r="I16" s="30">
        <v>177495</v>
      </c>
      <c r="J16" s="30">
        <v>12733</v>
      </c>
    </row>
    <row r="17" spans="1:10" ht="12" customHeight="1">
      <c r="A17" s="39" t="s">
        <v>25</v>
      </c>
      <c r="B17" s="26">
        <f t="shared" si="0"/>
        <v>306071</v>
      </c>
      <c r="C17" s="27">
        <f t="shared" si="1"/>
        <v>61932</v>
      </c>
      <c r="D17" s="28">
        <v>966</v>
      </c>
      <c r="E17" s="28">
        <v>60966</v>
      </c>
      <c r="F17" s="29">
        <f t="shared" si="2"/>
        <v>244139</v>
      </c>
      <c r="G17" s="28">
        <v>25562</v>
      </c>
      <c r="H17" s="28">
        <v>34827</v>
      </c>
      <c r="I17" s="30">
        <v>171761</v>
      </c>
      <c r="J17" s="30">
        <v>11989</v>
      </c>
    </row>
    <row r="18" spans="1:10" ht="12" customHeight="1">
      <c r="A18" s="39" t="s">
        <v>26</v>
      </c>
      <c r="B18" s="26">
        <f t="shared" si="0"/>
        <v>284765</v>
      </c>
      <c r="C18" s="27">
        <f t="shared" si="1"/>
        <v>51222</v>
      </c>
      <c r="D18" s="28">
        <v>1083</v>
      </c>
      <c r="E18" s="28">
        <v>50139</v>
      </c>
      <c r="F18" s="27">
        <f t="shared" si="2"/>
        <v>233543</v>
      </c>
      <c r="G18" s="28">
        <v>18334</v>
      </c>
      <c r="H18" s="28">
        <v>27549</v>
      </c>
      <c r="I18" s="30">
        <v>180673</v>
      </c>
      <c r="J18" s="30">
        <v>6987</v>
      </c>
    </row>
    <row r="19" spans="1:10" ht="12" customHeight="1">
      <c r="A19" s="39" t="s">
        <v>27</v>
      </c>
      <c r="B19" s="26">
        <f t="shared" si="0"/>
        <v>275290</v>
      </c>
      <c r="C19" s="27">
        <f t="shared" si="1"/>
        <v>56934</v>
      </c>
      <c r="D19" s="28">
        <v>1120</v>
      </c>
      <c r="E19" s="28">
        <v>55814</v>
      </c>
      <c r="F19" s="27">
        <f t="shared" si="2"/>
        <v>218356</v>
      </c>
      <c r="G19" s="28">
        <v>14611</v>
      </c>
      <c r="H19" s="28">
        <v>26123</v>
      </c>
      <c r="I19" s="30">
        <v>170829</v>
      </c>
      <c r="J19" s="30">
        <v>6793</v>
      </c>
    </row>
    <row r="20" spans="1:10" ht="12" customHeight="1">
      <c r="A20" s="39" t="s">
        <v>28</v>
      </c>
      <c r="B20" s="26">
        <f t="shared" si="0"/>
        <v>263304</v>
      </c>
      <c r="C20" s="27">
        <f t="shared" si="1"/>
        <v>57621</v>
      </c>
      <c r="D20" s="28">
        <v>1193</v>
      </c>
      <c r="E20" s="28">
        <v>56428</v>
      </c>
      <c r="F20" s="27">
        <f t="shared" si="2"/>
        <v>205683</v>
      </c>
      <c r="G20" s="28">
        <v>14142</v>
      </c>
      <c r="H20" s="28">
        <v>25037</v>
      </c>
      <c r="I20" s="30">
        <v>157806</v>
      </c>
      <c r="J20" s="30">
        <v>8698</v>
      </c>
    </row>
    <row r="21" spans="1:10" ht="12" customHeight="1">
      <c r="A21" s="41" t="s">
        <v>29</v>
      </c>
      <c r="B21" s="26">
        <v>261925</v>
      </c>
      <c r="C21" s="27">
        <v>62381</v>
      </c>
      <c r="D21" s="28">
        <v>1172</v>
      </c>
      <c r="E21" s="28">
        <v>61214</v>
      </c>
      <c r="F21" s="29">
        <f t="shared" si="2"/>
        <v>199539</v>
      </c>
      <c r="G21" s="28">
        <v>13036</v>
      </c>
      <c r="H21" s="28">
        <v>24030</v>
      </c>
      <c r="I21" s="30">
        <v>151703</v>
      </c>
      <c r="J21" s="30">
        <v>10770</v>
      </c>
    </row>
    <row r="22" spans="1:10" ht="12" customHeight="1">
      <c r="A22" s="39" t="s">
        <v>30</v>
      </c>
      <c r="B22" s="26">
        <f t="shared" si="0"/>
        <v>273415</v>
      </c>
      <c r="C22" s="27">
        <f t="shared" si="1"/>
        <v>64803</v>
      </c>
      <c r="D22" s="35">
        <v>1018</v>
      </c>
      <c r="E22" s="28">
        <v>63785</v>
      </c>
      <c r="F22" s="29">
        <f t="shared" si="2"/>
        <v>208612</v>
      </c>
      <c r="G22" s="28">
        <v>16126</v>
      </c>
      <c r="H22" s="28">
        <v>28140</v>
      </c>
      <c r="I22" s="30">
        <v>153021</v>
      </c>
      <c r="J22" s="30">
        <v>11325</v>
      </c>
    </row>
    <row r="23" spans="1:10" ht="12" customHeight="1">
      <c r="A23" s="39" t="s">
        <v>31</v>
      </c>
      <c r="B23" s="26">
        <f t="shared" si="0"/>
        <v>277010</v>
      </c>
      <c r="C23" s="27">
        <v>55839</v>
      </c>
      <c r="D23" s="28">
        <v>1062</v>
      </c>
      <c r="E23" s="28">
        <v>57777</v>
      </c>
      <c r="F23" s="29">
        <f t="shared" si="2"/>
        <v>221171</v>
      </c>
      <c r="G23" s="28">
        <v>13878</v>
      </c>
      <c r="H23" s="28">
        <v>24738</v>
      </c>
      <c r="I23" s="30">
        <v>173053</v>
      </c>
      <c r="J23" s="30">
        <v>9502</v>
      </c>
    </row>
    <row r="24" spans="1:10" ht="12" customHeight="1">
      <c r="A24" s="42" t="s">
        <v>32</v>
      </c>
      <c r="B24" s="43"/>
      <c r="C24" s="44"/>
      <c r="D24" s="44"/>
      <c r="E24" s="44"/>
      <c r="F24" s="44"/>
      <c r="G24" s="44"/>
      <c r="H24" s="44"/>
      <c r="I24" s="44"/>
      <c r="J24" s="44"/>
    </row>
    <row r="25" spans="1:10" ht="12" customHeight="1">
      <c r="A25" s="45" t="s">
        <v>33</v>
      </c>
      <c r="B25" s="46"/>
      <c r="C25" s="46"/>
      <c r="D25" s="46"/>
      <c r="E25" s="46"/>
      <c r="F25" s="46"/>
      <c r="G25" s="46"/>
      <c r="H25" s="46"/>
      <c r="I25" s="46"/>
      <c r="J25" s="46"/>
    </row>
    <row r="29" ht="12" customHeight="1">
      <c r="A29" s="47" t="s">
        <v>34</v>
      </c>
    </row>
    <row r="34" ht="15.75" customHeight="1"/>
    <row r="35" spans="1:2" ht="12" customHeight="1">
      <c r="A35" s="49"/>
      <c r="B35" s="50"/>
    </row>
    <row r="55" spans="1:6" ht="12" customHeight="1">
      <c r="A55" s="49"/>
      <c r="D55" s="50"/>
      <c r="E55" s="50"/>
      <c r="F55" s="50"/>
    </row>
    <row r="56" spans="1:6" ht="12" customHeight="1">
      <c r="A56" s="49"/>
      <c r="D56" s="50"/>
      <c r="E56" s="50"/>
      <c r="F56" s="50"/>
    </row>
    <row r="57" spans="1:6" ht="12" customHeight="1">
      <c r="A57" s="49"/>
      <c r="D57" s="50"/>
      <c r="E57" s="50"/>
      <c r="F57" s="50"/>
    </row>
    <row r="58" spans="1:6" ht="12" customHeight="1">
      <c r="A58" s="49"/>
      <c r="D58" s="50"/>
      <c r="E58" s="50"/>
      <c r="F58" s="50"/>
    </row>
    <row r="59" spans="1:6" ht="12" customHeight="1">
      <c r="A59" s="49"/>
      <c r="D59" s="50"/>
      <c r="E59" s="50"/>
      <c r="F59" s="50"/>
    </row>
    <row r="60" spans="1:6" ht="12" customHeight="1">
      <c r="A60" s="49"/>
      <c r="D60" s="50"/>
      <c r="E60" s="50"/>
      <c r="F60" s="50"/>
    </row>
    <row r="61" spans="1:6" ht="12" customHeight="1">
      <c r="A61" s="49"/>
      <c r="D61" s="50"/>
      <c r="E61" s="50"/>
      <c r="F61" s="50"/>
    </row>
    <row r="62" spans="1:6" ht="12" customHeight="1">
      <c r="A62" s="49"/>
      <c r="D62" s="50"/>
      <c r="E62" s="50"/>
      <c r="F62" s="50"/>
    </row>
    <row r="63" spans="1:6" ht="12" customHeight="1">
      <c r="A63" s="49"/>
      <c r="D63" s="50"/>
      <c r="E63" s="50"/>
      <c r="F63" s="50"/>
    </row>
    <row r="64" spans="1:6" ht="12" customHeight="1">
      <c r="A64" s="49"/>
      <c r="D64" s="50"/>
      <c r="E64" s="50"/>
      <c r="F64" s="50"/>
    </row>
    <row r="65" spans="1:6" ht="12" customHeight="1">
      <c r="A65" s="49"/>
      <c r="D65" s="50"/>
      <c r="E65" s="50"/>
      <c r="F65" s="50"/>
    </row>
    <row r="66" spans="1:6" ht="12" customHeight="1">
      <c r="A66" s="49"/>
      <c r="D66" s="50"/>
      <c r="E66" s="50"/>
      <c r="F66" s="50"/>
    </row>
    <row r="67" spans="1:6" ht="12" customHeight="1">
      <c r="A67" s="49"/>
      <c r="D67" s="50"/>
      <c r="E67" s="50"/>
      <c r="F67" s="50"/>
    </row>
    <row r="68" spans="1:6" ht="12" customHeight="1">
      <c r="A68" s="49"/>
      <c r="D68" s="50"/>
      <c r="E68" s="50"/>
      <c r="F68" s="50"/>
    </row>
    <row r="69" spans="1:6" ht="12" customHeight="1">
      <c r="A69" s="49"/>
      <c r="D69" s="50"/>
      <c r="E69" s="50"/>
      <c r="F69" s="50"/>
    </row>
    <row r="70" spans="1:6" ht="12" customHeight="1">
      <c r="A70" s="49"/>
      <c r="D70" s="50"/>
      <c r="E70" s="50"/>
      <c r="F70" s="50"/>
    </row>
    <row r="71" spans="1:6" ht="12" customHeight="1">
      <c r="A71" s="49"/>
      <c r="D71" s="50"/>
      <c r="E71" s="50"/>
      <c r="F71" s="50"/>
    </row>
    <row r="72" spans="1:6" ht="12" customHeight="1">
      <c r="A72" s="49"/>
      <c r="D72" s="50"/>
      <c r="E72" s="50"/>
      <c r="F72" s="50"/>
    </row>
    <row r="73" spans="1:6" ht="12" customHeight="1">
      <c r="A73" s="49"/>
      <c r="D73" s="50"/>
      <c r="E73" s="50"/>
      <c r="F73" s="50"/>
    </row>
    <row r="74" spans="1:6" ht="12" customHeight="1">
      <c r="A74" s="49"/>
      <c r="D74" s="50"/>
      <c r="E74" s="50"/>
      <c r="F74" s="50"/>
    </row>
    <row r="75" spans="1:6" ht="12" customHeight="1">
      <c r="A75" s="49"/>
      <c r="D75" s="50"/>
      <c r="E75" s="50"/>
      <c r="F75" s="50"/>
    </row>
    <row r="76" spans="1:6" ht="12" customHeight="1">
      <c r="A76" s="49"/>
      <c r="D76" s="50"/>
      <c r="E76" s="50"/>
      <c r="F76" s="50"/>
    </row>
    <row r="77" spans="1:6" ht="12" customHeight="1">
      <c r="A77" s="49"/>
      <c r="D77" s="50"/>
      <c r="E77" s="50"/>
      <c r="F77" s="50"/>
    </row>
    <row r="78" spans="1:6" ht="12" customHeight="1">
      <c r="A78" s="49"/>
      <c r="D78" s="50"/>
      <c r="E78" s="50"/>
      <c r="F78" s="50"/>
    </row>
    <row r="79" spans="1:6" ht="12" customHeight="1">
      <c r="A79" s="49"/>
      <c r="D79" s="50"/>
      <c r="E79" s="50"/>
      <c r="F79" s="50"/>
    </row>
    <row r="80" spans="1:6" ht="12" customHeight="1">
      <c r="A80" s="49"/>
      <c r="D80" s="50"/>
      <c r="E80" s="50"/>
      <c r="F80" s="50"/>
    </row>
    <row r="81" spans="1:6" ht="12" customHeight="1">
      <c r="A81" s="49"/>
      <c r="D81" s="50"/>
      <c r="E81" s="50"/>
      <c r="F81" s="50"/>
    </row>
    <row r="82" spans="1:6" ht="12" customHeight="1">
      <c r="A82" s="49"/>
      <c r="D82" s="50"/>
      <c r="E82" s="50"/>
      <c r="F82" s="50"/>
    </row>
    <row r="83" spans="1:6" ht="12" customHeight="1">
      <c r="A83" s="49"/>
      <c r="D83" s="50"/>
      <c r="E83" s="50"/>
      <c r="F83" s="50"/>
    </row>
    <row r="84" ht="12" customHeight="1">
      <c r="A84" s="49"/>
    </row>
    <row r="85" ht="12" customHeight="1">
      <c r="A85" s="49"/>
    </row>
    <row r="86" ht="12" customHeight="1">
      <c r="A86" s="49"/>
    </row>
    <row r="87" ht="12" customHeight="1">
      <c r="A87" s="49"/>
    </row>
    <row r="88" ht="12" customHeight="1">
      <c r="A88" s="49"/>
    </row>
    <row r="89" ht="12" customHeight="1">
      <c r="A89" s="49"/>
    </row>
    <row r="90" ht="12" customHeight="1">
      <c r="A90" s="49"/>
    </row>
    <row r="91" ht="12" customHeight="1">
      <c r="A91" s="49"/>
    </row>
    <row r="92" ht="12" customHeight="1">
      <c r="A92" s="49"/>
    </row>
    <row r="93" ht="12" customHeight="1">
      <c r="A93" s="49"/>
    </row>
    <row r="94" ht="12" customHeight="1">
      <c r="A94" s="49"/>
    </row>
    <row r="95" ht="12" customHeight="1">
      <c r="A95" s="49"/>
    </row>
    <row r="96" ht="12" customHeight="1">
      <c r="A96" s="49"/>
    </row>
  </sheetData>
  <sheetProtection/>
  <mergeCells count="3">
    <mergeCell ref="A3:A6"/>
    <mergeCell ref="B3:B6"/>
    <mergeCell ref="G4:G6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2009-05-08T05:27:15Z</dcterms:created>
  <dcterms:modified xsi:type="dcterms:W3CDTF">2009-05-08T05:27:19Z</dcterms:modified>
  <cp:category/>
  <cp:version/>
  <cp:contentType/>
  <cp:contentStatus/>
</cp:coreProperties>
</file>