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" sheetId="1" r:id="rId1"/>
    <sheet name="87(2)" sheetId="2" r:id="rId2"/>
  </sheets>
  <externalReferences>
    <externalReference r:id="rId5"/>
  </externalReferences>
  <definedNames>
    <definedName name="_10.電気_ガスおよび水道" localSheetId="0">'87'!$B$1:$E$17</definedName>
    <definedName name="_10.電気_ガスおよび水道" localSheetId="1">'87(2)'!$B$2:$D$18</definedName>
    <definedName name="_10.電気_ガスおよび水道">#REF!</definedName>
    <definedName name="_xlnm.Print_Area" localSheetId="0">'87'!$A$1:$R$30</definedName>
    <definedName name="_xlnm.Print_Area" localSheetId="1">'87(2)'!$A$1:$Z$31</definedName>
  </definedNames>
  <calcPr fullCalcOnLoad="1"/>
</workbook>
</file>

<file path=xl/sharedStrings.xml><?xml version="1.0" encoding="utf-8"?>
<sst xmlns="http://schemas.openxmlformats.org/spreadsheetml/2006/main" count="220" uniqueCount="116">
  <si>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</si>
  <si>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</si>
  <si>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面積平方メートル・金額　万円)</t>
  </si>
  <si>
    <t xml:space="preserve">       Ａ  敷地および建築面積・用地の</t>
  </si>
  <si>
    <t xml:space="preserve"> 地目別取得面積および価格</t>
  </si>
  <si>
    <t>昭和48年</t>
  </si>
  <si>
    <t>産 業 分 類</t>
  </si>
  <si>
    <t>事業所敷地面積および建築面積</t>
  </si>
  <si>
    <t xml:space="preserve">                 年   　　　   間　　　     </t>
  </si>
  <si>
    <t>　  地　　　目　　  別     取     得     面     積     お     よ     び     価     格</t>
  </si>
  <si>
    <t>標示番号</t>
  </si>
  <si>
    <t>敷 地 面 積</t>
  </si>
  <si>
    <t>建 築 面 積</t>
  </si>
  <si>
    <t>延べ建築面積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</si>
  <si>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</si>
  <si>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</si>
  <si>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</si>
  <si>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</si>
  <si>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</si>
  <si>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</si>
  <si>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</si>
  <si>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</si>
  <si>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</si>
  <si>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</si>
  <si>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</si>
  <si>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</si>
  <si>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</si>
  <si>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</si>
  <si>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</si>
  <si>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</si>
  <si>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</si>
  <si>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</si>
  <si>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</si>
  <si>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</si>
  <si>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</si>
  <si>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</si>
  <si>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</si>
  <si>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木材木製品</t>
  </si>
  <si>
    <t>23</t>
  </si>
  <si>
    <t>家具装備品</t>
  </si>
  <si>
    <t>24</t>
  </si>
  <si>
    <t>パルプ紙</t>
  </si>
  <si>
    <t>25</t>
  </si>
  <si>
    <t>出版印刷</t>
  </si>
  <si>
    <t>26</t>
  </si>
  <si>
    <t>化学</t>
  </si>
  <si>
    <t>27</t>
  </si>
  <si>
    <t>石油石炭製品</t>
  </si>
  <si>
    <t>28</t>
  </si>
  <si>
    <t>ゴム</t>
  </si>
  <si>
    <t>X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</si>
  <si>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</si>
  <si>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</si>
  <si>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</si>
  <si>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</si>
  <si>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</si>
  <si>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</si>
  <si>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</si>
  <si>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</si>
  <si>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</si>
  <si>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</si>
  <si>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</si>
  <si>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</si>
  <si>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</si>
  <si>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</si>
  <si>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</si>
  <si>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</si>
  <si>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</si>
  <si>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</si>
  <si>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</si>
  <si>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</si>
  <si>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</si>
  <si>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</si>
  <si>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 xml:space="preserve">  資料：県統計課「大分県の工業」</t>
  </si>
  <si>
    <t xml:space="preserve">         Ｂ   １日当り水源利用水量および</t>
  </si>
  <si>
    <t xml:space="preserve">  1日当り用途別水量</t>
  </si>
  <si>
    <t xml:space="preserve"> (単位  立方メートル)</t>
  </si>
  <si>
    <t>産 業 分 類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</si>
  <si>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</si>
  <si>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</si>
  <si>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</si>
  <si>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(除海水)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</si>
  <si>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</si>
  <si>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</si>
  <si>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</si>
  <si>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</si>
  <si>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</si>
  <si>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</si>
  <si>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</si>
  <si>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</si>
  <si>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</si>
  <si>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</si>
  <si>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</si>
  <si>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</si>
  <si>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</si>
  <si>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</si>
  <si>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</si>
  <si>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</si>
  <si>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製品処理</t>
  </si>
  <si>
    <t>冷却用水</t>
  </si>
  <si>
    <t>温 調</t>
  </si>
  <si>
    <t>その他</t>
  </si>
  <si>
    <t>水　道</t>
  </si>
  <si>
    <t>ー用水</t>
  </si>
  <si>
    <t>用 水</t>
  </si>
  <si>
    <t>洗浄用水</t>
  </si>
  <si>
    <t>総          数</t>
  </si>
  <si>
    <t>18～19</t>
  </si>
  <si>
    <t>食料品</t>
  </si>
  <si>
    <t>20</t>
  </si>
  <si>
    <t>出版印刷</t>
  </si>
  <si>
    <t>ゴム</t>
  </si>
  <si>
    <t>窯業土石</t>
  </si>
  <si>
    <t>金属</t>
  </si>
  <si>
    <t>機械</t>
  </si>
  <si>
    <t>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</si>
</sst>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horizontal="right" vertical="center"/>
    </xf>
    <xf numFmtId="176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1" fillId="0" borderId="10" xfId="0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horizontal="centerContinuous" vertical="center"/>
      <protection/>
    </xf>
    <xf numFmtId="49" fontId="21" fillId="0" borderId="14" xfId="0" applyNumberFormat="1" applyFont="1" applyFill="1" applyBorder="1" applyAlignment="1">
      <alignment horizontal="centerContinuous" vertical="center"/>
    </xf>
    <xf numFmtId="49" fontId="21" fillId="0" borderId="15" xfId="0" applyNumberFormat="1" applyFont="1" applyFill="1" applyBorder="1" applyAlignment="1" applyProtection="1">
      <alignment horizontal="centerContinuous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/>
    </xf>
    <xf numFmtId="49" fontId="21" fillId="0" borderId="19" xfId="0" applyNumberFormat="1" applyFont="1" applyFill="1" applyBorder="1" applyAlignment="1" applyProtection="1">
      <alignment horizontal="centerContinuous" vertical="center"/>
      <protection/>
    </xf>
    <xf numFmtId="49" fontId="21" fillId="0" borderId="20" xfId="0" applyNumberFormat="1" applyFont="1" applyFill="1" applyBorder="1" applyAlignment="1">
      <alignment horizontal="centerContinuous" vertical="center"/>
    </xf>
    <xf numFmtId="49" fontId="21" fillId="0" borderId="21" xfId="0" applyNumberFormat="1" applyFont="1" applyFill="1" applyBorder="1" applyAlignment="1">
      <alignment horizontal="centerContinuous" vertical="center"/>
    </xf>
    <xf numFmtId="0" fontId="21" fillId="0" borderId="22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 applyProtection="1">
      <alignment horizontal="center"/>
      <protection/>
    </xf>
    <xf numFmtId="49" fontId="24" fillId="0" borderId="27" xfId="0" applyNumberFormat="1" applyFont="1" applyFill="1" applyBorder="1" applyAlignment="1">
      <alignment horizontal="center"/>
    </xf>
    <xf numFmtId="177" fontId="24" fillId="0" borderId="22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49" fontId="24" fillId="0" borderId="22" xfId="0" applyNumberFormat="1" applyFont="1" applyFill="1" applyBorder="1" applyAlignment="1">
      <alignment horizontal="center"/>
    </xf>
    <xf numFmtId="176" fontId="24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horizontal="center"/>
      <protection/>
    </xf>
    <xf numFmtId="177" fontId="21" fillId="0" borderId="22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 quotePrefix="1">
      <alignment horizontal="center" vertical="center"/>
      <protection locked="0"/>
    </xf>
    <xf numFmtId="177" fontId="21" fillId="0" borderId="27" xfId="0" applyNumberFormat="1" applyFont="1" applyFill="1" applyBorder="1" applyAlignment="1" applyProtection="1">
      <alignment horizontal="distributed" vertical="center"/>
      <protection locked="0"/>
    </xf>
    <xf numFmtId="177" fontId="21" fillId="0" borderId="22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49" fontId="21" fillId="0" borderId="22" xfId="0" applyNumberFormat="1" applyFont="1" applyFill="1" applyBorder="1" applyAlignment="1" quotePrefix="1">
      <alignment horizontal="center" vertical="center"/>
    </xf>
    <xf numFmtId="177" fontId="21" fillId="0" borderId="22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41" fontId="21" fillId="0" borderId="0" xfId="0" applyNumberFormat="1" applyFont="1" applyFill="1" applyAlignment="1">
      <alignment horizontal="center" vertical="center"/>
    </xf>
    <xf numFmtId="42" fontId="21" fillId="0" borderId="22" xfId="0" applyNumberFormat="1" applyFont="1" applyFill="1" applyBorder="1" applyAlignment="1" applyProtection="1">
      <alignment horizontal="right"/>
      <protection locked="0"/>
    </xf>
    <xf numFmtId="42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Alignment="1">
      <alignment horizontal="right"/>
    </xf>
    <xf numFmtId="49" fontId="21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22" xfId="0" applyNumberFormat="1" applyFont="1" applyFill="1" applyBorder="1" applyAlignment="1" applyProtection="1">
      <alignment horizontal="right"/>
      <protection/>
    </xf>
    <xf numFmtId="177" fontId="21" fillId="0" borderId="22" xfId="0" applyNumberFormat="1" applyFont="1" applyFill="1" applyBorder="1" applyAlignment="1" applyProtection="1" quotePrefix="1">
      <alignment horizontal="right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176" fontId="21" fillId="0" borderId="0" xfId="0" applyNumberFormat="1" applyFont="1" applyFill="1" applyBorder="1" applyAlignment="1">
      <alignment/>
    </xf>
    <xf numFmtId="177" fontId="21" fillId="0" borderId="27" xfId="0" applyNumberFormat="1" applyFont="1" applyFill="1" applyBorder="1" applyAlignment="1" applyProtection="1">
      <alignment horizontal="distributed" vertical="center"/>
      <protection/>
    </xf>
    <xf numFmtId="41" fontId="21" fillId="0" borderId="0" xfId="48" applyNumberFormat="1" applyFont="1" applyFill="1" applyAlignment="1">
      <alignment/>
    </xf>
    <xf numFmtId="177" fontId="2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1" fillId="0" borderId="27" xfId="0" applyNumberFormat="1" applyFont="1" applyFill="1" applyBorder="1" applyAlignment="1" applyProtection="1">
      <alignment horizontal="distributed" vertical="top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9" fontId="21" fillId="0" borderId="22" xfId="0" applyNumberFormat="1" applyFont="1" applyFill="1" applyBorder="1" applyAlignment="1" quotePrefix="1">
      <alignment horizontal="center" vertical="top"/>
    </xf>
    <xf numFmtId="176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177" fontId="21" fillId="0" borderId="26" xfId="0" applyNumberFormat="1" applyFont="1" applyFill="1" applyBorder="1" applyAlignment="1" applyProtection="1">
      <alignment/>
      <protection locked="0"/>
    </xf>
    <xf numFmtId="177" fontId="21" fillId="0" borderId="16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177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Continuous" vertical="center"/>
    </xf>
    <xf numFmtId="49" fontId="27" fillId="0" borderId="16" xfId="0" applyNumberFormat="1" applyFont="1" applyFill="1" applyBorder="1" applyAlignment="1" applyProtection="1">
      <alignment horizontal="centerContinuous" vertical="center"/>
      <protection/>
    </xf>
    <xf numFmtId="49" fontId="27" fillId="0" borderId="16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>
      <alignment horizontal="centerContinuous" vertical="center"/>
    </xf>
    <xf numFmtId="49" fontId="27" fillId="0" borderId="15" xfId="0" applyNumberFormat="1" applyFont="1" applyFill="1" applyBorder="1" applyAlignment="1">
      <alignment horizontal="centerContinuous" vertical="center"/>
    </xf>
    <xf numFmtId="49" fontId="27" fillId="0" borderId="17" xfId="0" applyNumberFormat="1" applyFont="1" applyFill="1" applyBorder="1" applyAlignment="1">
      <alignment horizontal="centerContinuous" vertical="center"/>
    </xf>
    <xf numFmtId="49" fontId="27" fillId="0" borderId="14" xfId="0" applyNumberFormat="1" applyFont="1" applyFill="1" applyBorder="1" applyAlignment="1" applyProtection="1">
      <alignment horizontal="centerContinuous" vertical="center"/>
      <protection/>
    </xf>
    <xf numFmtId="49" fontId="27" fillId="0" borderId="17" xfId="0" applyNumberFormat="1" applyFont="1" applyFill="1" applyBorder="1" applyAlignment="1">
      <alignment horizontal="center" vertical="center" textRotation="255"/>
    </xf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Continuous" vertical="center"/>
      <protection/>
    </xf>
    <xf numFmtId="49" fontId="27" fillId="0" borderId="21" xfId="0" applyNumberFormat="1" applyFont="1" applyFill="1" applyBorder="1" applyAlignment="1">
      <alignment horizontal="centerContinuous" vertical="center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 applyProtection="1">
      <alignment horizontal="centerContinuous" vertical="center"/>
      <protection/>
    </xf>
    <xf numFmtId="49" fontId="27" fillId="0" borderId="20" xfId="0" applyNumberFormat="1" applyFont="1" applyFill="1" applyBorder="1" applyAlignment="1">
      <alignment horizontal="centerContinuous" vertical="center"/>
    </xf>
    <xf numFmtId="49" fontId="27" fillId="0" borderId="23" xfId="0" applyNumberFormat="1" applyFont="1" applyFill="1" applyBorder="1" applyAlignment="1">
      <alignment horizontal="centerContinuous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 applyProtection="1">
      <alignment horizontal="center" vertical="center"/>
      <protection/>
    </xf>
    <xf numFmtId="4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/>
    </xf>
    <xf numFmtId="41" fontId="27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 applyProtection="1">
      <alignment horizontal="center"/>
      <protection/>
    </xf>
    <xf numFmtId="49" fontId="28" fillId="0" borderId="27" xfId="0" applyNumberFormat="1" applyFont="1" applyFill="1" applyBorder="1" applyAlignment="1">
      <alignment horizontal="center"/>
    </xf>
    <xf numFmtId="41" fontId="28" fillId="0" borderId="22" xfId="0" applyNumberFormat="1" applyFont="1" applyFill="1" applyBorder="1" applyAlignment="1" applyProtection="1">
      <alignment/>
      <protection locked="0"/>
    </xf>
    <xf numFmtId="41" fontId="28" fillId="0" borderId="0" xfId="0" applyNumberFormat="1" applyFont="1" applyFill="1" applyBorder="1" applyAlignment="1" applyProtection="1">
      <alignment/>
      <protection locked="0"/>
    </xf>
    <xf numFmtId="177" fontId="28" fillId="0" borderId="0" xfId="0" applyNumberFormat="1" applyFont="1" applyFill="1" applyBorder="1" applyAlignment="1" applyProtection="1">
      <alignment/>
      <protection locked="0"/>
    </xf>
    <xf numFmtId="41" fontId="28" fillId="0" borderId="0" xfId="0" applyNumberFormat="1" applyFont="1" applyFill="1" applyAlignment="1" applyProtection="1">
      <alignment/>
      <protection/>
    </xf>
    <xf numFmtId="49" fontId="28" fillId="0" borderId="22" xfId="0" applyNumberFormat="1" applyFont="1" applyFill="1" applyBorder="1" applyAlignment="1">
      <alignment horizontal="center"/>
    </xf>
    <xf numFmtId="41" fontId="28" fillId="0" borderId="0" xfId="0" applyNumberFormat="1" applyFont="1" applyFill="1" applyAlignment="1">
      <alignment/>
    </xf>
    <xf numFmtId="176" fontId="27" fillId="0" borderId="0" xfId="0" applyNumberFormat="1" applyFont="1" applyFill="1" applyAlignment="1">
      <alignment/>
    </xf>
    <xf numFmtId="0" fontId="27" fillId="0" borderId="0" xfId="0" applyFont="1" applyFill="1" applyAlignment="1" applyProtection="1">
      <alignment horizontal="center"/>
      <protection/>
    </xf>
    <xf numFmtId="41" fontId="27" fillId="0" borderId="22" xfId="0" applyNumberFormat="1" applyFont="1" applyFill="1" applyBorder="1" applyAlignment="1">
      <alignment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Alignment="1">
      <alignment/>
    </xf>
    <xf numFmtId="41" fontId="27" fillId="0" borderId="0" xfId="0" applyNumberFormat="1" applyFont="1" applyFill="1" applyAlignment="1">
      <alignment horizontal="center"/>
    </xf>
    <xf numFmtId="177" fontId="27" fillId="0" borderId="0" xfId="0" applyNumberFormat="1" applyFont="1" applyFill="1" applyAlignment="1" applyProtection="1" quotePrefix="1">
      <alignment horizontal="center" vertical="center"/>
      <protection locked="0"/>
    </xf>
    <xf numFmtId="177" fontId="27" fillId="0" borderId="27" xfId="0" applyNumberFormat="1" applyFont="1" applyFill="1" applyBorder="1" applyAlignment="1" applyProtection="1">
      <alignment horizontal="distributed" vertical="center"/>
      <protection locked="0"/>
    </xf>
    <xf numFmtId="41" fontId="27" fillId="0" borderId="22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/>
      <protection/>
    </xf>
    <xf numFmtId="49" fontId="27" fillId="0" borderId="22" xfId="0" applyNumberFormat="1" applyFont="1" applyFill="1" applyBorder="1" applyAlignment="1" quotePrefix="1">
      <alignment horizontal="center"/>
    </xf>
    <xf numFmtId="41" fontId="27" fillId="0" borderId="0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Fill="1" applyAlignment="1" applyProtection="1">
      <alignment horizontal="right"/>
      <protection locked="0"/>
    </xf>
    <xf numFmtId="177" fontId="27" fillId="0" borderId="0" xfId="0" applyNumberFormat="1" applyFont="1" applyFill="1" applyAlignment="1" applyProtection="1">
      <alignment/>
      <protection/>
    </xf>
    <xf numFmtId="41" fontId="27" fillId="0" borderId="22" xfId="0" applyNumberFormat="1" applyFont="1" applyFill="1" applyBorder="1" applyAlignment="1" applyProtection="1">
      <alignment horizontal="right"/>
      <protection locked="0"/>
    </xf>
    <xf numFmtId="49" fontId="27" fillId="0" borderId="27" xfId="0" applyNumberFormat="1" applyFont="1" applyFill="1" applyBorder="1" applyAlignment="1" applyProtection="1">
      <alignment horizontal="distributed" vertical="center" wrapText="1"/>
      <protection locked="0"/>
    </xf>
    <xf numFmtId="41" fontId="27" fillId="0" borderId="0" xfId="0" applyNumberFormat="1" applyFont="1" applyFill="1" applyAlignment="1">
      <alignment horizontal="right"/>
    </xf>
    <xf numFmtId="41" fontId="27" fillId="0" borderId="0" xfId="0" applyNumberFormat="1" applyFont="1" applyFill="1" applyAlignment="1" applyProtection="1">
      <alignment/>
      <protection locked="0"/>
    </xf>
    <xf numFmtId="41" fontId="27" fillId="0" borderId="0" xfId="0" applyNumberFormat="1" applyFont="1" applyFill="1" applyBorder="1" applyAlignment="1" applyProtection="1" quotePrefix="1">
      <alignment horizontal="right"/>
      <protection/>
    </xf>
    <xf numFmtId="177" fontId="27" fillId="0" borderId="0" xfId="0" applyNumberFormat="1" applyFont="1" applyFill="1" applyBorder="1" applyAlignment="1" applyProtection="1" quotePrefix="1">
      <alignment/>
      <protection/>
    </xf>
    <xf numFmtId="177" fontId="27" fillId="0" borderId="27" xfId="0" applyNumberFormat="1" applyFont="1" applyFill="1" applyBorder="1" applyAlignment="1" applyProtection="1">
      <alignment horizontal="distributed" vertical="center"/>
      <protection/>
    </xf>
    <xf numFmtId="177" fontId="27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27" fillId="0" borderId="27" xfId="0" applyNumberFormat="1" applyFont="1" applyFill="1" applyBorder="1" applyAlignment="1" applyProtection="1">
      <alignment horizontal="distributed" vertical="top"/>
      <protection locked="0"/>
    </xf>
    <xf numFmtId="176" fontId="27" fillId="0" borderId="16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distributed"/>
      <protection/>
    </xf>
    <xf numFmtId="41" fontId="27" fillId="0" borderId="16" xfId="0" applyNumberFormat="1" applyFont="1" applyFill="1" applyBorder="1" applyAlignment="1">
      <alignment/>
    </xf>
    <xf numFmtId="41" fontId="27" fillId="0" borderId="16" xfId="0" applyNumberFormat="1" applyFont="1" applyFill="1" applyBorder="1" applyAlignment="1" applyProtection="1">
      <alignment/>
      <protection locked="0"/>
    </xf>
    <xf numFmtId="179" fontId="27" fillId="0" borderId="16" xfId="0" applyNumberFormat="1" applyFont="1" applyFill="1" applyBorder="1" applyAlignment="1" applyProtection="1">
      <alignment/>
      <protection locked="0"/>
    </xf>
    <xf numFmtId="49" fontId="27" fillId="0" borderId="26" xfId="0" applyNumberFormat="1" applyFont="1" applyFill="1" applyBorder="1" applyAlignment="1">
      <alignment horizontal="center"/>
    </xf>
    <xf numFmtId="41" fontId="27" fillId="0" borderId="30" xfId="0" applyNumberFormat="1" applyFont="1" applyFill="1" applyBorder="1" applyAlignment="1">
      <alignment/>
    </xf>
    <xf numFmtId="49" fontId="27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75390625" style="8" customWidth="1"/>
    <col min="2" max="2" width="12.75390625" style="8" customWidth="1"/>
    <col min="3" max="5" width="14.75390625" style="8" customWidth="1"/>
    <col min="6" max="8" width="13.75390625" style="8" customWidth="1"/>
    <col min="9" max="11" width="11.75390625" style="8" customWidth="1"/>
    <col min="12" max="17" width="10.75390625" style="8" customWidth="1"/>
    <col min="18" max="18" width="6.75390625" style="95" customWidth="1"/>
    <col min="19" max="16384" width="15.25390625" style="8" customWidth="1"/>
  </cols>
  <sheetData>
    <row r="1" spans="2:18" s="1" customFormat="1" ht="21" customHeight="1">
      <c r="B1" s="2"/>
      <c r="C1" s="2"/>
      <c r="D1" s="3" t="s">
        <v>0</v>
      </c>
      <c r="E1" s="4"/>
      <c r="F1" s="4"/>
      <c r="G1" s="4"/>
      <c r="H1" s="4"/>
      <c r="I1" s="5" t="s">
        <v>1</v>
      </c>
      <c r="J1" s="6"/>
      <c r="K1" s="6"/>
      <c r="L1" s="6"/>
      <c r="M1" s="6"/>
      <c r="N1" s="6"/>
      <c r="O1" s="6"/>
      <c r="P1" s="6"/>
      <c r="Q1" s="6"/>
      <c r="R1" s="6"/>
    </row>
    <row r="2" spans="1:18" ht="18" customHeight="1" thickBot="1">
      <c r="A2" s="7" t="s">
        <v>2</v>
      </c>
      <c r="C2" s="9"/>
      <c r="D2" s="10"/>
      <c r="F2" s="11" t="s">
        <v>3</v>
      </c>
      <c r="G2" s="12"/>
      <c r="H2" s="13"/>
      <c r="I2" s="14" t="s">
        <v>4</v>
      </c>
      <c r="J2" s="14"/>
      <c r="K2" s="15"/>
      <c r="L2" s="16"/>
      <c r="M2" s="16"/>
      <c r="N2" s="16"/>
      <c r="O2" s="16"/>
      <c r="P2" s="16"/>
      <c r="Q2" s="17" t="s">
        <v>5</v>
      </c>
      <c r="R2" s="17"/>
    </row>
    <row r="3" spans="1:18" s="29" customFormat="1" ht="16.5" customHeight="1" thickTop="1">
      <c r="A3" s="18" t="s">
        <v>6</v>
      </c>
      <c r="B3" s="19"/>
      <c r="C3" s="20" t="s">
        <v>7</v>
      </c>
      <c r="D3" s="21"/>
      <c r="E3" s="22"/>
      <c r="F3" s="23" t="s">
        <v>8</v>
      </c>
      <c r="G3" s="24"/>
      <c r="H3" s="24"/>
      <c r="I3" s="25" t="s">
        <v>9</v>
      </c>
      <c r="J3" s="25"/>
      <c r="K3" s="24"/>
      <c r="L3" s="26"/>
      <c r="M3" s="26"/>
      <c r="N3" s="26"/>
      <c r="O3" s="26"/>
      <c r="P3" s="26"/>
      <c r="Q3" s="27"/>
      <c r="R3" s="28" t="s">
        <v>10</v>
      </c>
    </row>
    <row r="4" spans="1:18" s="29" customFormat="1" ht="16.5" customHeight="1">
      <c r="A4" s="30"/>
      <c r="B4" s="31"/>
      <c r="C4" s="32" t="s">
        <v>11</v>
      </c>
      <c r="D4" s="32" t="s">
        <v>12</v>
      </c>
      <c r="E4" s="32" t="s">
        <v>13</v>
      </c>
      <c r="F4" s="33" t="s">
        <v>14</v>
      </c>
      <c r="G4" s="34"/>
      <c r="H4" s="34"/>
      <c r="I4" s="34"/>
      <c r="J4" s="34"/>
      <c r="K4" s="35"/>
      <c r="L4" s="34" t="s">
        <v>15</v>
      </c>
      <c r="M4" s="34"/>
      <c r="N4" s="34"/>
      <c r="O4" s="34"/>
      <c r="P4" s="34"/>
      <c r="Q4" s="35"/>
      <c r="R4" s="36"/>
    </row>
    <row r="5" spans="1:18" s="29" customFormat="1" ht="16.5" customHeight="1">
      <c r="A5" s="37"/>
      <c r="B5" s="38"/>
      <c r="C5" s="39"/>
      <c r="D5" s="39"/>
      <c r="E5" s="39"/>
      <c r="F5" s="40" t="s">
        <v>16</v>
      </c>
      <c r="G5" s="41" t="s">
        <v>17</v>
      </c>
      <c r="H5" s="42" t="s">
        <v>18</v>
      </c>
      <c r="I5" s="43" t="s">
        <v>19</v>
      </c>
      <c r="J5" s="44" t="s">
        <v>20</v>
      </c>
      <c r="K5" s="45" t="s">
        <v>21</v>
      </c>
      <c r="L5" s="46" t="s">
        <v>22</v>
      </c>
      <c r="M5" s="42" t="s">
        <v>23</v>
      </c>
      <c r="N5" s="42" t="s">
        <v>24</v>
      </c>
      <c r="O5" s="42" t="s">
        <v>25</v>
      </c>
      <c r="P5" s="42" t="s">
        <v>26</v>
      </c>
      <c r="Q5" s="44" t="s">
        <v>27</v>
      </c>
      <c r="R5" s="47"/>
    </row>
    <row r="6" spans="2:18" s="29" customFormat="1" ht="9" customHeight="1">
      <c r="B6" s="48"/>
      <c r="C6" s="49"/>
      <c r="D6" s="50"/>
      <c r="E6" s="50"/>
      <c r="R6" s="51"/>
    </row>
    <row r="7" spans="1:18" s="57" customFormat="1" ht="13.5" customHeight="1">
      <c r="A7" s="52" t="s">
        <v>28</v>
      </c>
      <c r="B7" s="53"/>
      <c r="C7" s="54">
        <v>18142085</v>
      </c>
      <c r="D7" s="55">
        <v>2116362</v>
      </c>
      <c r="E7" s="55">
        <v>2548664</v>
      </c>
      <c r="F7" s="55">
        <v>1429643</v>
      </c>
      <c r="G7" s="55">
        <f aca="true" t="shared" si="0" ref="G7:M7">SUM(G9:G28)</f>
        <v>177055</v>
      </c>
      <c r="H7" s="55">
        <v>235465</v>
      </c>
      <c r="I7" s="55">
        <f t="shared" si="0"/>
        <v>228061</v>
      </c>
      <c r="J7" s="55">
        <f t="shared" si="0"/>
        <v>774189</v>
      </c>
      <c r="K7" s="55">
        <f t="shared" si="0"/>
        <v>14873</v>
      </c>
      <c r="L7" s="55">
        <v>686619</v>
      </c>
      <c r="M7" s="55">
        <f t="shared" si="0"/>
        <v>93574</v>
      </c>
      <c r="N7" s="55">
        <v>142238</v>
      </c>
      <c r="O7" s="55">
        <f>SUM(O9:O28)</f>
        <v>70091</v>
      </c>
      <c r="P7" s="55">
        <f>SUM(P9:P28)</f>
        <v>373234</v>
      </c>
      <c r="Q7" s="55">
        <f>SUM(Q9:Q28)</f>
        <v>7482</v>
      </c>
      <c r="R7" s="56" t="s">
        <v>29</v>
      </c>
    </row>
    <row r="8" spans="2:18" ht="13.5" customHeight="1">
      <c r="B8" s="58"/>
      <c r="C8" s="59"/>
      <c r="D8" s="60"/>
      <c r="E8" s="60"/>
      <c r="F8" s="61"/>
      <c r="G8" s="62"/>
      <c r="H8" s="62"/>
      <c r="I8" s="62"/>
      <c r="J8" s="63"/>
      <c r="K8" s="55"/>
      <c r="L8" s="62"/>
      <c r="M8" s="62"/>
      <c r="N8" s="62"/>
      <c r="O8" s="62"/>
      <c r="P8" s="62"/>
      <c r="Q8" s="62"/>
      <c r="R8" s="64"/>
    </row>
    <row r="9" spans="1:18" ht="13.5" customHeight="1">
      <c r="A9" s="65" t="s">
        <v>30</v>
      </c>
      <c r="B9" s="66" t="s">
        <v>31</v>
      </c>
      <c r="C9" s="67">
        <v>704948</v>
      </c>
      <c r="D9" s="68">
        <v>180809</v>
      </c>
      <c r="E9" s="68">
        <v>231984</v>
      </c>
      <c r="F9" s="55">
        <v>118867</v>
      </c>
      <c r="G9" s="62">
        <v>5428</v>
      </c>
      <c r="H9" s="62">
        <v>94728</v>
      </c>
      <c r="I9" s="62">
        <v>18711</v>
      </c>
      <c r="J9" s="62">
        <v>0</v>
      </c>
      <c r="K9" s="62">
        <v>0</v>
      </c>
      <c r="L9" s="62">
        <v>9603</v>
      </c>
      <c r="M9" s="62">
        <v>1780</v>
      </c>
      <c r="N9" s="62">
        <v>7191</v>
      </c>
      <c r="O9" s="62">
        <v>632</v>
      </c>
      <c r="P9" s="62">
        <v>0</v>
      </c>
      <c r="Q9" s="62">
        <v>0</v>
      </c>
      <c r="R9" s="69" t="s">
        <v>30</v>
      </c>
    </row>
    <row r="10" spans="1:18" ht="13.5" customHeight="1">
      <c r="A10" s="65" t="s">
        <v>32</v>
      </c>
      <c r="B10" s="66" t="s">
        <v>33</v>
      </c>
      <c r="C10" s="67">
        <v>488565</v>
      </c>
      <c r="D10" s="68">
        <v>156186</v>
      </c>
      <c r="E10" s="68">
        <v>180202</v>
      </c>
      <c r="F10" s="55">
        <v>4471</v>
      </c>
      <c r="G10" s="62">
        <v>0</v>
      </c>
      <c r="H10" s="62">
        <v>4471</v>
      </c>
      <c r="I10" s="62">
        <v>0</v>
      </c>
      <c r="J10" s="62">
        <v>0</v>
      </c>
      <c r="K10" s="62">
        <v>0</v>
      </c>
      <c r="L10" s="62">
        <v>1328</v>
      </c>
      <c r="M10" s="62">
        <v>0</v>
      </c>
      <c r="N10" s="62">
        <v>1328</v>
      </c>
      <c r="O10" s="62">
        <v>0</v>
      </c>
      <c r="P10" s="62">
        <v>0</v>
      </c>
      <c r="Q10" s="62">
        <v>0</v>
      </c>
      <c r="R10" s="69" t="s">
        <v>32</v>
      </c>
    </row>
    <row r="11" spans="1:18" ht="13.5" customHeight="1">
      <c r="A11" s="65" t="s">
        <v>34</v>
      </c>
      <c r="B11" s="66" t="s">
        <v>35</v>
      </c>
      <c r="C11" s="67">
        <v>84959</v>
      </c>
      <c r="D11" s="68">
        <v>20944</v>
      </c>
      <c r="E11" s="68">
        <v>24714</v>
      </c>
      <c r="F11" s="55">
        <v>11875</v>
      </c>
      <c r="G11" s="62">
        <v>10575</v>
      </c>
      <c r="H11" s="62">
        <v>1300</v>
      </c>
      <c r="I11" s="62">
        <v>0</v>
      </c>
      <c r="J11" s="62">
        <v>0</v>
      </c>
      <c r="K11" s="62">
        <v>0</v>
      </c>
      <c r="L11" s="62">
        <v>3520</v>
      </c>
      <c r="M11" s="62">
        <v>3400</v>
      </c>
      <c r="N11" s="62">
        <v>120</v>
      </c>
      <c r="O11" s="62">
        <v>0</v>
      </c>
      <c r="P11" s="62">
        <v>0</v>
      </c>
      <c r="Q11" s="62">
        <v>0</v>
      </c>
      <c r="R11" s="69" t="s">
        <v>34</v>
      </c>
    </row>
    <row r="12" spans="1:18" ht="13.5" customHeight="1">
      <c r="A12" s="65" t="s">
        <v>36</v>
      </c>
      <c r="B12" s="66" t="s">
        <v>37</v>
      </c>
      <c r="C12" s="67">
        <v>330335</v>
      </c>
      <c r="D12" s="68">
        <v>106046</v>
      </c>
      <c r="E12" s="68">
        <v>114155</v>
      </c>
      <c r="F12" s="55">
        <v>19408</v>
      </c>
      <c r="G12" s="62">
        <v>10463</v>
      </c>
      <c r="H12" s="62">
        <v>3924</v>
      </c>
      <c r="I12" s="62">
        <v>0</v>
      </c>
      <c r="J12" s="62">
        <v>0</v>
      </c>
      <c r="K12" s="62">
        <v>5021</v>
      </c>
      <c r="L12" s="62">
        <v>16530</v>
      </c>
      <c r="M12" s="62">
        <v>7350</v>
      </c>
      <c r="N12" s="62">
        <v>3168</v>
      </c>
      <c r="O12" s="62">
        <v>0</v>
      </c>
      <c r="P12" s="62">
        <v>0</v>
      </c>
      <c r="Q12" s="62">
        <v>6012</v>
      </c>
      <c r="R12" s="69" t="s">
        <v>36</v>
      </c>
    </row>
    <row r="13" spans="1:18" ht="13.5" customHeight="1">
      <c r="A13" s="65" t="s">
        <v>38</v>
      </c>
      <c r="B13" s="66" t="s">
        <v>39</v>
      </c>
      <c r="C13" s="67">
        <v>155797</v>
      </c>
      <c r="D13" s="68">
        <v>50487</v>
      </c>
      <c r="E13" s="68">
        <v>67167</v>
      </c>
      <c r="F13" s="55">
        <v>38560</v>
      </c>
      <c r="G13" s="62">
        <v>15093</v>
      </c>
      <c r="H13" s="62">
        <v>12225</v>
      </c>
      <c r="I13" s="62">
        <v>6403</v>
      </c>
      <c r="J13" s="62">
        <v>4839</v>
      </c>
      <c r="K13" s="62">
        <v>0</v>
      </c>
      <c r="L13" s="62">
        <v>19339</v>
      </c>
      <c r="M13" s="62">
        <v>8928</v>
      </c>
      <c r="N13" s="62">
        <v>7601</v>
      </c>
      <c r="O13" s="62">
        <v>2250</v>
      </c>
      <c r="P13" s="62">
        <v>560</v>
      </c>
      <c r="Q13" s="62">
        <v>0</v>
      </c>
      <c r="R13" s="69" t="s">
        <v>38</v>
      </c>
    </row>
    <row r="14" spans="1:18" ht="13.5" customHeight="1">
      <c r="A14" s="65" t="s">
        <v>40</v>
      </c>
      <c r="B14" s="66" t="s">
        <v>41</v>
      </c>
      <c r="C14" s="67">
        <v>1348114</v>
      </c>
      <c r="D14" s="68">
        <v>102880</v>
      </c>
      <c r="E14" s="68">
        <v>122324</v>
      </c>
      <c r="F14" s="55">
        <v>10193</v>
      </c>
      <c r="G14" s="62">
        <v>3382</v>
      </c>
      <c r="H14" s="62">
        <v>1454</v>
      </c>
      <c r="I14" s="62">
        <v>5357</v>
      </c>
      <c r="J14" s="62">
        <v>0</v>
      </c>
      <c r="K14" s="62">
        <v>0</v>
      </c>
      <c r="L14" s="62">
        <v>7908</v>
      </c>
      <c r="M14" s="62">
        <v>2883</v>
      </c>
      <c r="N14" s="62">
        <v>1290</v>
      </c>
      <c r="O14" s="62">
        <v>3105</v>
      </c>
      <c r="P14" s="62">
        <v>0</v>
      </c>
      <c r="Q14" s="62">
        <v>0</v>
      </c>
      <c r="R14" s="69" t="s">
        <v>40</v>
      </c>
    </row>
    <row r="15" spans="1:18" ht="13.5" customHeight="1">
      <c r="A15" s="65" t="s">
        <v>42</v>
      </c>
      <c r="B15" s="66" t="s">
        <v>43</v>
      </c>
      <c r="C15" s="67">
        <v>21235</v>
      </c>
      <c r="D15" s="68">
        <v>9922</v>
      </c>
      <c r="E15" s="68">
        <v>15896</v>
      </c>
      <c r="F15" s="55">
        <v>5254</v>
      </c>
      <c r="G15" s="62">
        <v>610</v>
      </c>
      <c r="H15" s="62">
        <v>3344</v>
      </c>
      <c r="I15" s="62">
        <v>0</v>
      </c>
      <c r="J15" s="62">
        <v>0</v>
      </c>
      <c r="K15" s="62">
        <v>1300</v>
      </c>
      <c r="L15" s="62">
        <v>5344</v>
      </c>
      <c r="M15" s="62">
        <v>214</v>
      </c>
      <c r="N15" s="62">
        <v>4941</v>
      </c>
      <c r="O15" s="62">
        <v>0</v>
      </c>
      <c r="P15" s="62">
        <v>0</v>
      </c>
      <c r="Q15" s="62">
        <v>189</v>
      </c>
      <c r="R15" s="69" t="s">
        <v>42</v>
      </c>
    </row>
    <row r="16" spans="1:18" ht="13.5" customHeight="1">
      <c r="A16" s="65" t="s">
        <v>44</v>
      </c>
      <c r="B16" s="66" t="s">
        <v>45</v>
      </c>
      <c r="C16" s="67">
        <v>3091848</v>
      </c>
      <c r="D16" s="68">
        <v>287288</v>
      </c>
      <c r="E16" s="68">
        <v>325728</v>
      </c>
      <c r="F16" s="55">
        <v>191918</v>
      </c>
      <c r="G16" s="62">
        <v>12480</v>
      </c>
      <c r="H16" s="62">
        <v>37942</v>
      </c>
      <c r="I16" s="62">
        <v>75437</v>
      </c>
      <c r="J16" s="62">
        <v>65983</v>
      </c>
      <c r="K16" s="62">
        <v>76</v>
      </c>
      <c r="L16" s="62">
        <v>101736</v>
      </c>
      <c r="M16" s="62">
        <v>21438</v>
      </c>
      <c r="N16" s="62">
        <v>27959</v>
      </c>
      <c r="O16" s="62">
        <v>26104</v>
      </c>
      <c r="P16" s="62">
        <v>26204</v>
      </c>
      <c r="Q16" s="62">
        <v>31</v>
      </c>
      <c r="R16" s="69" t="s">
        <v>44</v>
      </c>
    </row>
    <row r="17" spans="1:18" ht="13.5" customHeight="1">
      <c r="A17" s="65" t="s">
        <v>46</v>
      </c>
      <c r="B17" s="66" t="s">
        <v>47</v>
      </c>
      <c r="C17" s="70">
        <v>1012119</v>
      </c>
      <c r="D17" s="71">
        <v>21125</v>
      </c>
      <c r="E17" s="71">
        <v>24160</v>
      </c>
      <c r="F17" s="7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73">
        <v>0</v>
      </c>
      <c r="M17" s="73">
        <v>0</v>
      </c>
      <c r="N17" s="73">
        <v>0</v>
      </c>
      <c r="O17" s="73">
        <v>0</v>
      </c>
      <c r="P17" s="62">
        <v>0</v>
      </c>
      <c r="Q17" s="62">
        <v>0</v>
      </c>
      <c r="R17" s="69" t="s">
        <v>46</v>
      </c>
    </row>
    <row r="18" spans="1:18" ht="13.5" customHeight="1">
      <c r="A18" s="65" t="s">
        <v>48</v>
      </c>
      <c r="B18" s="66" t="s">
        <v>49</v>
      </c>
      <c r="C18" s="74" t="s">
        <v>50</v>
      </c>
      <c r="D18" s="75" t="s">
        <v>50</v>
      </c>
      <c r="E18" s="75" t="s">
        <v>50</v>
      </c>
      <c r="F18" s="76" t="s">
        <v>51</v>
      </c>
      <c r="G18" s="62">
        <v>0</v>
      </c>
      <c r="H18" s="77" t="s">
        <v>50</v>
      </c>
      <c r="I18" s="62">
        <v>0</v>
      </c>
      <c r="J18" s="62">
        <v>0</v>
      </c>
      <c r="K18" s="62">
        <v>0</v>
      </c>
      <c r="L18" s="77" t="s">
        <v>50</v>
      </c>
      <c r="M18" s="73">
        <v>0</v>
      </c>
      <c r="N18" s="77" t="s">
        <v>50</v>
      </c>
      <c r="O18" s="73">
        <v>0</v>
      </c>
      <c r="P18" s="62">
        <v>0</v>
      </c>
      <c r="Q18" s="62">
        <v>0</v>
      </c>
      <c r="R18" s="69" t="s">
        <v>48</v>
      </c>
    </row>
    <row r="19" spans="1:18" ht="13.5" customHeight="1">
      <c r="A19" s="65" t="s">
        <v>52</v>
      </c>
      <c r="B19" s="78" t="s">
        <v>53</v>
      </c>
      <c r="C19" s="79" t="s">
        <v>50</v>
      </c>
      <c r="D19" s="76" t="s">
        <v>50</v>
      </c>
      <c r="E19" s="76" t="s">
        <v>50</v>
      </c>
      <c r="F19" s="76" t="s">
        <v>50</v>
      </c>
      <c r="G19" s="62">
        <v>0</v>
      </c>
      <c r="H19" s="77" t="s">
        <v>50</v>
      </c>
      <c r="I19" s="62">
        <v>0</v>
      </c>
      <c r="J19" s="62">
        <v>0</v>
      </c>
      <c r="K19" s="62">
        <v>0</v>
      </c>
      <c r="L19" s="77" t="s">
        <v>50</v>
      </c>
      <c r="M19" s="62">
        <v>0</v>
      </c>
      <c r="N19" s="77" t="s">
        <v>50</v>
      </c>
      <c r="O19" s="62">
        <v>0</v>
      </c>
      <c r="P19" s="62">
        <v>0</v>
      </c>
      <c r="Q19" s="62">
        <v>0</v>
      </c>
      <c r="R19" s="69" t="s">
        <v>52</v>
      </c>
    </row>
    <row r="20" spans="1:18" ht="13.5" customHeight="1">
      <c r="A20" s="65" t="s">
        <v>54</v>
      </c>
      <c r="B20" s="66" t="s">
        <v>55</v>
      </c>
      <c r="C20" s="80">
        <v>1380251</v>
      </c>
      <c r="D20" s="71">
        <v>251990</v>
      </c>
      <c r="E20" s="71">
        <v>328817</v>
      </c>
      <c r="F20" s="55">
        <v>143022</v>
      </c>
      <c r="G20" s="62">
        <v>69063</v>
      </c>
      <c r="H20" s="62">
        <v>12713</v>
      </c>
      <c r="I20" s="62">
        <v>61246</v>
      </c>
      <c r="J20" s="62">
        <v>0</v>
      </c>
      <c r="K20" s="62">
        <v>0</v>
      </c>
      <c r="L20" s="62">
        <v>95404</v>
      </c>
      <c r="M20" s="62">
        <v>36554</v>
      </c>
      <c r="N20" s="62">
        <v>34374</v>
      </c>
      <c r="O20" s="62">
        <v>24476</v>
      </c>
      <c r="P20" s="62">
        <v>0</v>
      </c>
      <c r="Q20" s="62">
        <v>0</v>
      </c>
      <c r="R20" s="69" t="s">
        <v>54</v>
      </c>
    </row>
    <row r="21" spans="1:18" ht="13.5" customHeight="1">
      <c r="A21" s="65" t="s">
        <v>56</v>
      </c>
      <c r="B21" s="66" t="s">
        <v>57</v>
      </c>
      <c r="C21" s="80">
        <v>6399579</v>
      </c>
      <c r="D21" s="81">
        <v>375782</v>
      </c>
      <c r="E21" s="81">
        <v>435452</v>
      </c>
      <c r="F21" s="55">
        <v>704337</v>
      </c>
      <c r="G21" s="62">
        <v>4509</v>
      </c>
      <c r="H21" s="62">
        <v>6612</v>
      </c>
      <c r="I21" s="62">
        <v>0</v>
      </c>
      <c r="J21" s="62">
        <v>693216</v>
      </c>
      <c r="K21" s="62">
        <v>0</v>
      </c>
      <c r="L21" s="62">
        <v>342529</v>
      </c>
      <c r="M21" s="62">
        <v>636</v>
      </c>
      <c r="N21" s="62">
        <v>1930</v>
      </c>
      <c r="O21" s="62">
        <v>0</v>
      </c>
      <c r="P21" s="62">
        <v>339963</v>
      </c>
      <c r="Q21" s="62">
        <v>0</v>
      </c>
      <c r="R21" s="69" t="s">
        <v>56</v>
      </c>
    </row>
    <row r="22" spans="1:18" ht="13.5" customHeight="1">
      <c r="A22" s="65" t="s">
        <v>58</v>
      </c>
      <c r="B22" s="66" t="s">
        <v>59</v>
      </c>
      <c r="C22" s="67">
        <v>1746674</v>
      </c>
      <c r="D22" s="68">
        <v>253367</v>
      </c>
      <c r="E22" s="68">
        <v>305282</v>
      </c>
      <c r="F22" s="55">
        <v>50296</v>
      </c>
      <c r="G22" s="62">
        <v>4359</v>
      </c>
      <c r="H22" s="62">
        <v>26662</v>
      </c>
      <c r="I22" s="62">
        <v>10799</v>
      </c>
      <c r="J22" s="62">
        <v>0</v>
      </c>
      <c r="K22" s="62">
        <v>8476</v>
      </c>
      <c r="L22" s="62">
        <v>36000</v>
      </c>
      <c r="M22" s="62">
        <v>4750</v>
      </c>
      <c r="N22" s="62">
        <v>28950</v>
      </c>
      <c r="O22" s="62">
        <v>1050</v>
      </c>
      <c r="P22" s="62">
        <v>0</v>
      </c>
      <c r="Q22" s="62">
        <v>1250</v>
      </c>
      <c r="R22" s="69" t="s">
        <v>58</v>
      </c>
    </row>
    <row r="23" spans="1:18" ht="13.5" customHeight="1">
      <c r="A23" s="65" t="s">
        <v>60</v>
      </c>
      <c r="B23" s="66" t="s">
        <v>61</v>
      </c>
      <c r="C23" s="67">
        <v>429406</v>
      </c>
      <c r="D23" s="68">
        <v>99205</v>
      </c>
      <c r="E23" s="68">
        <v>133895</v>
      </c>
      <c r="F23" s="55">
        <v>40764</v>
      </c>
      <c r="G23" s="62">
        <v>959</v>
      </c>
      <c r="H23" s="62">
        <v>3458</v>
      </c>
      <c r="I23" s="62">
        <v>36225</v>
      </c>
      <c r="J23" s="62">
        <v>122</v>
      </c>
      <c r="K23" s="62">
        <v>0</v>
      </c>
      <c r="L23" s="62">
        <v>14270</v>
      </c>
      <c r="M23" s="62">
        <v>842</v>
      </c>
      <c r="N23" s="62">
        <v>8966</v>
      </c>
      <c r="O23" s="62">
        <v>4248</v>
      </c>
      <c r="P23" s="62">
        <v>214</v>
      </c>
      <c r="Q23" s="62">
        <v>0</v>
      </c>
      <c r="R23" s="69" t="s">
        <v>60</v>
      </c>
    </row>
    <row r="24" spans="1:18" ht="13.5" customHeight="1">
      <c r="A24" s="65" t="s">
        <v>62</v>
      </c>
      <c r="B24" s="66" t="s">
        <v>63</v>
      </c>
      <c r="C24" s="70">
        <v>264303</v>
      </c>
      <c r="D24" s="71">
        <v>66803</v>
      </c>
      <c r="E24" s="71">
        <v>72084</v>
      </c>
      <c r="F24" s="55">
        <v>21293</v>
      </c>
      <c r="G24" s="62">
        <v>330</v>
      </c>
      <c r="H24" s="62">
        <v>10358</v>
      </c>
      <c r="I24" s="62">
        <v>5605</v>
      </c>
      <c r="J24" s="62">
        <v>5000</v>
      </c>
      <c r="K24" s="62">
        <v>0</v>
      </c>
      <c r="L24" s="62">
        <v>9524</v>
      </c>
      <c r="M24" s="62">
        <v>102</v>
      </c>
      <c r="N24" s="62">
        <v>4102</v>
      </c>
      <c r="O24" s="62">
        <v>2320</v>
      </c>
      <c r="P24" s="62">
        <v>3000</v>
      </c>
      <c r="Q24" s="62">
        <v>0</v>
      </c>
      <c r="R24" s="69" t="s">
        <v>62</v>
      </c>
    </row>
    <row r="25" spans="1:18" s="82" customFormat="1" ht="13.5" customHeight="1">
      <c r="A25" s="65" t="s">
        <v>64</v>
      </c>
      <c r="B25" s="66" t="s">
        <v>65</v>
      </c>
      <c r="C25" s="67">
        <v>369771</v>
      </c>
      <c r="D25" s="68">
        <v>49467</v>
      </c>
      <c r="E25" s="68">
        <v>71533</v>
      </c>
      <c r="F25" s="55">
        <v>27024</v>
      </c>
      <c r="G25" s="63">
        <v>2895</v>
      </c>
      <c r="H25" s="63">
        <v>14327</v>
      </c>
      <c r="I25" s="63">
        <v>6627</v>
      </c>
      <c r="J25" s="62">
        <v>3175</v>
      </c>
      <c r="K25" s="62">
        <v>0</v>
      </c>
      <c r="L25" s="62">
        <v>16074</v>
      </c>
      <c r="M25" s="62">
        <v>435</v>
      </c>
      <c r="N25" s="62">
        <v>8310</v>
      </c>
      <c r="O25" s="62">
        <v>4789</v>
      </c>
      <c r="P25" s="62">
        <v>2540</v>
      </c>
      <c r="Q25" s="62">
        <v>0</v>
      </c>
      <c r="R25" s="69" t="s">
        <v>64</v>
      </c>
    </row>
    <row r="26" spans="1:18" ht="13.5" customHeight="1">
      <c r="A26" s="65" t="s">
        <v>66</v>
      </c>
      <c r="B26" s="83" t="s">
        <v>67</v>
      </c>
      <c r="C26" s="67">
        <v>213499</v>
      </c>
      <c r="D26" s="68">
        <v>48139</v>
      </c>
      <c r="E26" s="68">
        <v>55029</v>
      </c>
      <c r="F26" s="55">
        <v>28343</v>
      </c>
      <c r="G26" s="62">
        <v>25989</v>
      </c>
      <c r="H26" s="62">
        <v>0</v>
      </c>
      <c r="I26" s="62">
        <v>500</v>
      </c>
      <c r="J26" s="62">
        <v>1854</v>
      </c>
      <c r="K26" s="62">
        <v>0</v>
      </c>
      <c r="L26" s="62">
        <v>3370</v>
      </c>
      <c r="M26" s="62">
        <v>2600</v>
      </c>
      <c r="N26" s="62">
        <v>0</v>
      </c>
      <c r="O26" s="62">
        <v>17</v>
      </c>
      <c r="P26" s="62">
        <v>753</v>
      </c>
      <c r="Q26" s="62">
        <v>0</v>
      </c>
      <c r="R26" s="69" t="s">
        <v>66</v>
      </c>
    </row>
    <row r="27" spans="1:18" ht="13.5" customHeight="1">
      <c r="A27" s="65" t="s">
        <v>68</v>
      </c>
      <c r="B27" s="66" t="s">
        <v>69</v>
      </c>
      <c r="C27" s="67">
        <v>21943</v>
      </c>
      <c r="D27" s="68">
        <v>8151</v>
      </c>
      <c r="E27" s="68">
        <v>8389</v>
      </c>
      <c r="F27" s="84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9" t="s">
        <v>68</v>
      </c>
    </row>
    <row r="28" spans="1:18" ht="13.5" customHeight="1">
      <c r="A28" s="85" t="s">
        <v>70</v>
      </c>
      <c r="B28" s="86" t="s">
        <v>71</v>
      </c>
      <c r="C28" s="87">
        <v>67900</v>
      </c>
      <c r="D28" s="68">
        <v>26088</v>
      </c>
      <c r="E28" s="68">
        <v>30137</v>
      </c>
      <c r="F28" s="55">
        <v>12962</v>
      </c>
      <c r="G28" s="62">
        <v>10920</v>
      </c>
      <c r="H28" s="62">
        <v>891</v>
      </c>
      <c r="I28" s="62">
        <v>1151</v>
      </c>
      <c r="J28" s="62">
        <v>0</v>
      </c>
      <c r="K28" s="62">
        <v>0</v>
      </c>
      <c r="L28" s="62">
        <v>3940</v>
      </c>
      <c r="M28" s="62">
        <v>1662</v>
      </c>
      <c r="N28" s="62">
        <v>1178</v>
      </c>
      <c r="O28" s="62">
        <v>1100</v>
      </c>
      <c r="P28" s="62">
        <v>0</v>
      </c>
      <c r="Q28" s="62">
        <v>0</v>
      </c>
      <c r="R28" s="88" t="s">
        <v>72</v>
      </c>
    </row>
    <row r="29" spans="1:18" ht="6" customHeight="1">
      <c r="A29" s="89"/>
      <c r="B29" s="90"/>
      <c r="C29" s="91"/>
      <c r="D29" s="92"/>
      <c r="E29" s="92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3"/>
    </row>
    <row r="30" spans="1:18" ht="14.25" customHeight="1">
      <c r="A30" s="60" t="s">
        <v>73</v>
      </c>
      <c r="R30" s="94"/>
    </row>
    <row r="31" ht="12" customHeight="1">
      <c r="R31" s="94"/>
    </row>
    <row r="32" ht="12" customHeight="1">
      <c r="R32" s="94"/>
    </row>
    <row r="33" ht="12" customHeight="1">
      <c r="R33" s="94"/>
    </row>
    <row r="34" ht="12" customHeight="1">
      <c r="R34" s="94"/>
    </row>
    <row r="35" ht="12" customHeight="1">
      <c r="R35" s="94"/>
    </row>
    <row r="36" ht="12" customHeight="1">
      <c r="R36" s="94"/>
    </row>
    <row r="37" ht="12" customHeight="1">
      <c r="R37" s="94"/>
    </row>
    <row r="38" ht="12" customHeight="1">
      <c r="R38" s="94"/>
    </row>
    <row r="39" ht="12" customHeight="1">
      <c r="R39" s="94"/>
    </row>
    <row r="40" ht="12" customHeight="1">
      <c r="R40" s="94"/>
    </row>
    <row r="41" ht="12" customHeight="1">
      <c r="R41" s="94"/>
    </row>
    <row r="42" ht="12" customHeight="1">
      <c r="R42" s="94"/>
    </row>
    <row r="43" ht="12" customHeight="1">
      <c r="R43" s="94"/>
    </row>
    <row r="44" ht="12" customHeight="1">
      <c r="R44" s="94"/>
    </row>
    <row r="45" ht="12" customHeight="1">
      <c r="R45" s="94"/>
    </row>
    <row r="46" ht="12" customHeight="1">
      <c r="R46" s="94"/>
    </row>
    <row r="47" ht="12" customHeight="1">
      <c r="R47" s="94"/>
    </row>
    <row r="48" ht="12" customHeight="1">
      <c r="R48" s="94"/>
    </row>
    <row r="49" ht="12" customHeight="1">
      <c r="R49" s="94"/>
    </row>
    <row r="50" ht="12" customHeight="1">
      <c r="R50" s="94"/>
    </row>
  </sheetData>
  <sheetProtection/>
  <mergeCells count="9">
    <mergeCell ref="A7:B7"/>
    <mergeCell ref="D1:H1"/>
    <mergeCell ref="I2:K2"/>
    <mergeCell ref="Q2:R2"/>
    <mergeCell ref="A3:B5"/>
    <mergeCell ref="R3:R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62" customWidth="1"/>
    <col min="2" max="2" width="11.625" style="62" customWidth="1"/>
    <col min="3" max="3" width="11.375" style="62" customWidth="1"/>
    <col min="4" max="4" width="9.75390625" style="62" customWidth="1"/>
    <col min="5" max="5" width="8.75390625" style="62" customWidth="1"/>
    <col min="6" max="6" width="9.375" style="62" bestFit="1" customWidth="1"/>
    <col min="7" max="7" width="9.125" style="62" customWidth="1"/>
    <col min="8" max="8" width="8.75390625" style="62" customWidth="1"/>
    <col min="9" max="9" width="9.375" style="62" bestFit="1" customWidth="1"/>
    <col min="10" max="10" width="11.25390625" style="62" bestFit="1" customWidth="1"/>
    <col min="11" max="11" width="10.75390625" style="62" bestFit="1" customWidth="1"/>
    <col min="12" max="12" width="11.75390625" style="62" customWidth="1"/>
    <col min="13" max="13" width="8.375" style="62" customWidth="1"/>
    <col min="14" max="14" width="8.125" style="62" customWidth="1"/>
    <col min="15" max="15" width="9.75390625" style="62" customWidth="1"/>
    <col min="16" max="16" width="11.875" style="62" bestFit="1" customWidth="1"/>
    <col min="17" max="18" width="8.375" style="62" customWidth="1"/>
    <col min="19" max="19" width="11.875" style="62" bestFit="1" customWidth="1"/>
    <col min="20" max="20" width="10.875" style="62" bestFit="1" customWidth="1"/>
    <col min="21" max="21" width="6.125" style="62" customWidth="1"/>
    <col min="22" max="22" width="8.75390625" style="62" customWidth="1"/>
    <col min="23" max="23" width="9.75390625" style="62" customWidth="1"/>
    <col min="24" max="24" width="6.00390625" style="62" customWidth="1"/>
    <col min="25" max="25" width="11.625" style="62" bestFit="1" customWidth="1"/>
    <col min="26" max="26" width="6.125" style="94" customWidth="1"/>
    <col min="27" max="16384" width="15.25390625" style="62" customWidth="1"/>
  </cols>
  <sheetData>
    <row r="1" spans="2:25" ht="15" customHeight="1">
      <c r="B1" s="96"/>
      <c r="C1" s="96"/>
      <c r="D1" s="96"/>
      <c r="E1" s="97"/>
      <c r="F1" s="97"/>
      <c r="G1" s="97"/>
      <c r="H1" s="98" t="s">
        <v>74</v>
      </c>
      <c r="I1" s="99"/>
      <c r="J1" s="99"/>
      <c r="K1" s="99"/>
      <c r="L1" s="99"/>
      <c r="M1" s="100" t="s">
        <v>75</v>
      </c>
      <c r="N1" s="101"/>
      <c r="O1" s="101"/>
      <c r="P1" s="101"/>
      <c r="Q1" s="102"/>
      <c r="R1" s="102"/>
      <c r="S1" s="96"/>
      <c r="T1" s="96"/>
      <c r="U1" s="96"/>
      <c r="V1" s="96"/>
      <c r="W1" s="96"/>
      <c r="X1" s="96"/>
      <c r="Y1" s="96"/>
    </row>
    <row r="2" spans="1:26" ht="12" customHeight="1" thickBot="1">
      <c r="A2" s="103" t="s">
        <v>76</v>
      </c>
      <c r="C2" s="104"/>
      <c r="D2" s="105"/>
      <c r="E2" s="105"/>
      <c r="F2" s="105"/>
      <c r="G2" s="105"/>
      <c r="H2" s="105"/>
      <c r="I2" s="105"/>
      <c r="J2" s="104"/>
      <c r="L2" s="105"/>
      <c r="M2" s="105"/>
      <c r="R2" s="105"/>
      <c r="Y2" s="104" t="s">
        <v>5</v>
      </c>
      <c r="Z2" s="106"/>
    </row>
    <row r="3" spans="1:26" s="117" customFormat="1" ht="14.25" customHeight="1" thickTop="1">
      <c r="A3" s="107" t="s">
        <v>77</v>
      </c>
      <c r="B3" s="108"/>
      <c r="C3" s="109" t="s">
        <v>78</v>
      </c>
      <c r="D3" s="110"/>
      <c r="E3" s="111"/>
      <c r="F3" s="111"/>
      <c r="G3" s="111"/>
      <c r="H3" s="112"/>
      <c r="I3" s="111"/>
      <c r="J3" s="112"/>
      <c r="K3" s="113"/>
      <c r="L3" s="114" t="s">
        <v>79</v>
      </c>
      <c r="M3" s="115"/>
      <c r="N3" s="115"/>
      <c r="O3" s="112"/>
      <c r="P3" s="115"/>
      <c r="Q3" s="112"/>
      <c r="R3" s="111"/>
      <c r="S3" s="115"/>
      <c r="T3" s="115"/>
      <c r="U3" s="115"/>
      <c r="V3" s="115"/>
      <c r="W3" s="112"/>
      <c r="X3" s="112"/>
      <c r="Y3" s="112"/>
      <c r="Z3" s="116" t="s">
        <v>80</v>
      </c>
    </row>
    <row r="4" spans="1:26" s="117" customFormat="1" ht="13.5" customHeight="1">
      <c r="A4" s="118"/>
      <c r="B4" s="119"/>
      <c r="C4" s="120" t="s">
        <v>81</v>
      </c>
      <c r="D4" s="121" t="s">
        <v>82</v>
      </c>
      <c r="E4" s="122"/>
      <c r="F4" s="123" t="s">
        <v>83</v>
      </c>
      <c r="G4" s="124"/>
      <c r="H4" s="125"/>
      <c r="I4" s="123" t="s">
        <v>84</v>
      </c>
      <c r="J4" s="126"/>
      <c r="K4" s="127"/>
      <c r="L4" s="128"/>
      <c r="M4" s="129" t="s">
        <v>85</v>
      </c>
      <c r="N4" s="130"/>
      <c r="O4" s="131"/>
      <c r="P4" s="130"/>
      <c r="Q4" s="131"/>
      <c r="R4" s="132"/>
      <c r="S4" s="121" t="s">
        <v>86</v>
      </c>
      <c r="T4" s="130"/>
      <c r="U4" s="130"/>
      <c r="V4" s="130"/>
      <c r="W4" s="131"/>
      <c r="X4" s="131"/>
      <c r="Y4" s="122"/>
      <c r="Z4" s="36"/>
    </row>
    <row r="5" spans="1:26" s="117" customFormat="1" ht="13.5" customHeight="1">
      <c r="A5" s="133"/>
      <c r="B5" s="133"/>
      <c r="C5" s="134"/>
      <c r="D5" s="123" t="s">
        <v>87</v>
      </c>
      <c r="E5" s="135" t="s">
        <v>88</v>
      </c>
      <c r="F5" s="136" t="s">
        <v>89</v>
      </c>
      <c r="G5" s="137" t="s">
        <v>90</v>
      </c>
      <c r="H5" s="138" t="s">
        <v>91</v>
      </c>
      <c r="I5" s="136" t="s">
        <v>92</v>
      </c>
      <c r="J5" s="138" t="s">
        <v>93</v>
      </c>
      <c r="K5" s="139" t="s">
        <v>94</v>
      </c>
      <c r="L5" s="140" t="s">
        <v>95</v>
      </c>
      <c r="M5" s="141" t="s">
        <v>96</v>
      </c>
      <c r="N5" s="138" t="s">
        <v>97</v>
      </c>
      <c r="O5" s="136" t="s">
        <v>98</v>
      </c>
      <c r="P5" s="140" t="s">
        <v>99</v>
      </c>
      <c r="Q5" s="136" t="s">
        <v>100</v>
      </c>
      <c r="R5" s="119" t="s">
        <v>101</v>
      </c>
      <c r="S5" s="142" t="s">
        <v>95</v>
      </c>
      <c r="T5" s="127" t="s">
        <v>96</v>
      </c>
      <c r="U5" s="138" t="s">
        <v>97</v>
      </c>
      <c r="V5" s="136" t="s">
        <v>98</v>
      </c>
      <c r="W5" s="142" t="s">
        <v>99</v>
      </c>
      <c r="X5" s="136" t="s">
        <v>100</v>
      </c>
      <c r="Y5" s="140" t="s">
        <v>101</v>
      </c>
      <c r="Z5" s="36"/>
    </row>
    <row r="6" spans="1:26" s="117" customFormat="1" ht="13.5" customHeight="1">
      <c r="A6" s="143"/>
      <c r="B6" s="144"/>
      <c r="C6" s="145"/>
      <c r="D6" s="146" t="s">
        <v>102</v>
      </c>
      <c r="E6" s="147"/>
      <c r="F6" s="148"/>
      <c r="G6" s="149"/>
      <c r="H6" s="148"/>
      <c r="I6" s="148"/>
      <c r="J6" s="148"/>
      <c r="K6" s="150"/>
      <c r="L6" s="151"/>
      <c r="M6" s="152" t="s">
        <v>103</v>
      </c>
      <c r="N6" s="148" t="s">
        <v>104</v>
      </c>
      <c r="O6" s="152" t="s">
        <v>105</v>
      </c>
      <c r="P6" s="147"/>
      <c r="Q6" s="148" t="s">
        <v>104</v>
      </c>
      <c r="R6" s="147"/>
      <c r="S6" s="147"/>
      <c r="T6" s="146" t="s">
        <v>103</v>
      </c>
      <c r="U6" s="148" t="s">
        <v>104</v>
      </c>
      <c r="V6" s="153" t="s">
        <v>105</v>
      </c>
      <c r="W6" s="147"/>
      <c r="X6" s="148" t="s">
        <v>104</v>
      </c>
      <c r="Y6" s="151"/>
      <c r="Z6" s="47"/>
    </row>
    <row r="7" spans="1:26" s="162" customFormat="1" ht="9" customHeight="1">
      <c r="A7" s="154"/>
      <c r="B7" s="155"/>
      <c r="C7" s="154"/>
      <c r="D7" s="156"/>
      <c r="E7" s="156"/>
      <c r="F7" s="156"/>
      <c r="G7" s="156"/>
      <c r="H7" s="154"/>
      <c r="I7" s="157"/>
      <c r="J7" s="154"/>
      <c r="K7" s="157"/>
      <c r="L7" s="158"/>
      <c r="M7" s="158"/>
      <c r="N7" s="158"/>
      <c r="O7" s="159"/>
      <c r="P7" s="158"/>
      <c r="Q7" s="160"/>
      <c r="R7" s="160"/>
      <c r="S7" s="158"/>
      <c r="T7" s="158"/>
      <c r="U7" s="158"/>
      <c r="V7" s="159"/>
      <c r="W7" s="158"/>
      <c r="X7" s="158"/>
      <c r="Y7" s="157"/>
      <c r="Z7" s="161"/>
    </row>
    <row r="8" spans="1:26" s="170" customFormat="1" ht="12" customHeight="1">
      <c r="A8" s="163" t="s">
        <v>106</v>
      </c>
      <c r="B8" s="164"/>
      <c r="C8" s="165">
        <v>3597544</v>
      </c>
      <c r="D8" s="166">
        <f aca="true" t="shared" si="0" ref="D8:J8">SUM(D10:D29)</f>
        <v>382881</v>
      </c>
      <c r="E8" s="166">
        <v>14651</v>
      </c>
      <c r="F8" s="166">
        <f t="shared" si="0"/>
        <v>105645</v>
      </c>
      <c r="G8" s="166">
        <f t="shared" si="0"/>
        <v>109387</v>
      </c>
      <c r="H8" s="166">
        <f t="shared" si="0"/>
        <v>95540</v>
      </c>
      <c r="I8" s="166">
        <f t="shared" si="0"/>
        <v>134392</v>
      </c>
      <c r="J8" s="166">
        <f t="shared" si="0"/>
        <v>1679242</v>
      </c>
      <c r="K8" s="166">
        <v>1075805</v>
      </c>
      <c r="L8" s="166">
        <v>2521738</v>
      </c>
      <c r="M8" s="166">
        <f aca="true" t="shared" si="1" ref="M8:T8">SUM(M10:M29)</f>
        <v>33138</v>
      </c>
      <c r="N8" s="166">
        <f t="shared" si="1"/>
        <v>11031</v>
      </c>
      <c r="O8" s="166">
        <v>414466</v>
      </c>
      <c r="P8" s="167">
        <f t="shared" si="1"/>
        <v>2000189</v>
      </c>
      <c r="Q8" s="166">
        <f t="shared" si="1"/>
        <v>32727</v>
      </c>
      <c r="R8" s="166">
        <v>30187</v>
      </c>
      <c r="S8" s="167">
        <f t="shared" si="1"/>
        <v>1075806</v>
      </c>
      <c r="T8" s="167">
        <f t="shared" si="1"/>
        <v>220800</v>
      </c>
      <c r="U8" s="168">
        <v>0</v>
      </c>
      <c r="V8" s="166">
        <v>16577</v>
      </c>
      <c r="W8" s="167">
        <f>SUM(W10:W29)</f>
        <v>806180</v>
      </c>
      <c r="X8" s="168">
        <v>0</v>
      </c>
      <c r="Y8" s="167">
        <f>SUM(Y10:Y29)</f>
        <v>32249</v>
      </c>
      <c r="Z8" s="169" t="s">
        <v>29</v>
      </c>
    </row>
    <row r="9" spans="1:26" s="174" customFormat="1" ht="12" customHeight="1">
      <c r="A9" s="171"/>
      <c r="B9" s="172"/>
      <c r="C9" s="173"/>
      <c r="K9" s="175"/>
      <c r="L9" s="175"/>
      <c r="N9" s="176"/>
      <c r="Y9" s="177"/>
      <c r="Z9" s="161"/>
    </row>
    <row r="10" spans="1:26" s="174" customFormat="1" ht="12" customHeight="1">
      <c r="A10" s="178" t="s">
        <v>107</v>
      </c>
      <c r="B10" s="179" t="s">
        <v>108</v>
      </c>
      <c r="C10" s="180">
        <f>SUM(D10:K10)</f>
        <v>74770</v>
      </c>
      <c r="D10" s="181">
        <v>1048</v>
      </c>
      <c r="E10" s="174">
        <v>2114</v>
      </c>
      <c r="F10" s="174">
        <v>41448</v>
      </c>
      <c r="G10" s="174">
        <v>3110</v>
      </c>
      <c r="H10" s="174">
        <v>26368</v>
      </c>
      <c r="I10" s="174">
        <v>250</v>
      </c>
      <c r="J10" s="174">
        <v>400</v>
      </c>
      <c r="K10" s="175">
        <v>32</v>
      </c>
      <c r="L10" s="182">
        <v>74738</v>
      </c>
      <c r="M10" s="182">
        <v>4441</v>
      </c>
      <c r="N10" s="183">
        <v>2083</v>
      </c>
      <c r="O10" s="181">
        <v>14149</v>
      </c>
      <c r="P10" s="181">
        <v>46711</v>
      </c>
      <c r="Q10" s="181">
        <v>2558</v>
      </c>
      <c r="R10" s="181">
        <v>4796</v>
      </c>
      <c r="S10" s="181">
        <f>SUM(T10:Y10)</f>
        <v>32</v>
      </c>
      <c r="T10" s="181">
        <v>0</v>
      </c>
      <c r="U10" s="181">
        <v>0</v>
      </c>
      <c r="V10" s="181">
        <v>32</v>
      </c>
      <c r="W10" s="184">
        <v>0</v>
      </c>
      <c r="X10" s="184">
        <v>0</v>
      </c>
      <c r="Y10" s="177">
        <v>0</v>
      </c>
      <c r="Z10" s="185" t="s">
        <v>107</v>
      </c>
    </row>
    <row r="11" spans="1:26" s="174" customFormat="1" ht="12" customHeight="1">
      <c r="A11" s="178" t="s">
        <v>109</v>
      </c>
      <c r="B11" s="179" t="s">
        <v>33</v>
      </c>
      <c r="C11" s="180">
        <f>SUM(D11:K11)</f>
        <v>23652</v>
      </c>
      <c r="D11" s="181">
        <v>707</v>
      </c>
      <c r="E11" s="174">
        <v>366</v>
      </c>
      <c r="F11" s="174">
        <v>8</v>
      </c>
      <c r="G11" s="174">
        <v>0</v>
      </c>
      <c r="H11" s="174">
        <v>21417</v>
      </c>
      <c r="I11" s="174">
        <v>4</v>
      </c>
      <c r="J11" s="174">
        <v>1150</v>
      </c>
      <c r="K11" s="175">
        <v>0</v>
      </c>
      <c r="L11" s="182">
        <v>23652</v>
      </c>
      <c r="M11" s="182">
        <v>496</v>
      </c>
      <c r="N11" s="181">
        <v>33</v>
      </c>
      <c r="O11" s="181">
        <v>938</v>
      </c>
      <c r="P11" s="181">
        <v>5422</v>
      </c>
      <c r="Q11" s="181">
        <v>14119</v>
      </c>
      <c r="R11" s="181">
        <v>2644</v>
      </c>
      <c r="S11" s="181">
        <f aca="true" t="shared" si="2" ref="S11:S29">SUM(T11:Y11)</f>
        <v>0</v>
      </c>
      <c r="T11" s="181">
        <v>0</v>
      </c>
      <c r="U11" s="181">
        <v>0</v>
      </c>
      <c r="V11" s="184">
        <v>0</v>
      </c>
      <c r="W11" s="184">
        <v>0</v>
      </c>
      <c r="X11" s="184">
        <v>0</v>
      </c>
      <c r="Y11" s="184">
        <v>0</v>
      </c>
      <c r="Z11" s="185" t="s">
        <v>109</v>
      </c>
    </row>
    <row r="12" spans="1:26" s="174" customFormat="1" ht="12" customHeight="1">
      <c r="A12" s="178" t="s">
        <v>34</v>
      </c>
      <c r="B12" s="179" t="s">
        <v>35</v>
      </c>
      <c r="C12" s="180">
        <f>SUM(D12:K12)</f>
        <v>787</v>
      </c>
      <c r="D12" s="186">
        <v>0</v>
      </c>
      <c r="E12" s="186">
        <v>702</v>
      </c>
      <c r="F12" s="174">
        <v>0</v>
      </c>
      <c r="G12" s="174">
        <v>0</v>
      </c>
      <c r="H12" s="186">
        <v>81</v>
      </c>
      <c r="I12" s="174">
        <v>4</v>
      </c>
      <c r="J12" s="174">
        <v>0</v>
      </c>
      <c r="K12" s="175">
        <v>0</v>
      </c>
      <c r="L12" s="182">
        <v>787</v>
      </c>
      <c r="M12" s="186">
        <v>49</v>
      </c>
      <c r="N12" s="184">
        <v>0</v>
      </c>
      <c r="O12" s="181">
        <v>4</v>
      </c>
      <c r="P12" s="181">
        <v>0</v>
      </c>
      <c r="Q12" s="187">
        <v>66</v>
      </c>
      <c r="R12" s="181">
        <v>668</v>
      </c>
      <c r="S12" s="181">
        <f t="shared" si="2"/>
        <v>0</v>
      </c>
      <c r="T12" s="181">
        <v>0</v>
      </c>
      <c r="U12" s="181">
        <v>0</v>
      </c>
      <c r="V12" s="184">
        <v>0</v>
      </c>
      <c r="W12" s="184">
        <v>0</v>
      </c>
      <c r="X12" s="184">
        <v>0</v>
      </c>
      <c r="Y12" s="184">
        <v>0</v>
      </c>
      <c r="Z12" s="185" t="s">
        <v>34</v>
      </c>
    </row>
    <row r="13" spans="1:26" s="174" customFormat="1" ht="12" customHeight="1">
      <c r="A13" s="178" t="s">
        <v>36</v>
      </c>
      <c r="B13" s="179" t="s">
        <v>37</v>
      </c>
      <c r="C13" s="180">
        <f aca="true" t="shared" si="3" ref="C13:C29">SUM(D13:K13)</f>
        <v>1940</v>
      </c>
      <c r="D13" s="181">
        <v>18</v>
      </c>
      <c r="E13" s="174">
        <v>886</v>
      </c>
      <c r="F13" s="174">
        <v>25</v>
      </c>
      <c r="G13" s="174">
        <v>2</v>
      </c>
      <c r="H13" s="174">
        <v>833</v>
      </c>
      <c r="I13" s="174">
        <v>70</v>
      </c>
      <c r="J13" s="174">
        <v>100</v>
      </c>
      <c r="K13" s="175">
        <v>6</v>
      </c>
      <c r="L13" s="182">
        <v>1934</v>
      </c>
      <c r="M13" s="186">
        <v>656</v>
      </c>
      <c r="N13" s="184">
        <v>78</v>
      </c>
      <c r="O13" s="184">
        <v>800</v>
      </c>
      <c r="P13" s="181">
        <v>79</v>
      </c>
      <c r="Q13" s="181">
        <v>45</v>
      </c>
      <c r="R13" s="181">
        <v>276</v>
      </c>
      <c r="S13" s="181">
        <v>6</v>
      </c>
      <c r="T13" s="181">
        <v>0</v>
      </c>
      <c r="U13" s="181">
        <v>0</v>
      </c>
      <c r="V13" s="184">
        <v>0</v>
      </c>
      <c r="W13" s="184">
        <v>0</v>
      </c>
      <c r="X13" s="184">
        <v>0</v>
      </c>
      <c r="Y13" s="184">
        <v>6</v>
      </c>
      <c r="Z13" s="185" t="s">
        <v>36</v>
      </c>
    </row>
    <row r="14" spans="1:26" s="174" customFormat="1" ht="12" customHeight="1">
      <c r="A14" s="178" t="s">
        <v>38</v>
      </c>
      <c r="B14" s="179" t="s">
        <v>39</v>
      </c>
      <c r="C14" s="180">
        <f t="shared" si="3"/>
        <v>338</v>
      </c>
      <c r="D14" s="181">
        <v>38</v>
      </c>
      <c r="E14" s="174">
        <v>24</v>
      </c>
      <c r="F14" s="174">
        <v>0</v>
      </c>
      <c r="G14" s="174">
        <v>0</v>
      </c>
      <c r="H14" s="174">
        <v>276</v>
      </c>
      <c r="I14" s="174">
        <v>0</v>
      </c>
      <c r="J14" s="174">
        <v>0</v>
      </c>
      <c r="K14" s="175">
        <v>0</v>
      </c>
      <c r="L14" s="182">
        <v>338</v>
      </c>
      <c r="M14" s="186">
        <v>127</v>
      </c>
      <c r="N14" s="182">
        <v>1</v>
      </c>
      <c r="O14" s="181">
        <v>68</v>
      </c>
      <c r="P14" s="181">
        <v>63</v>
      </c>
      <c r="Q14" s="184">
        <v>6</v>
      </c>
      <c r="R14" s="181">
        <v>73</v>
      </c>
      <c r="S14" s="181">
        <f t="shared" si="2"/>
        <v>0</v>
      </c>
      <c r="T14" s="181">
        <v>0</v>
      </c>
      <c r="U14" s="181">
        <v>0</v>
      </c>
      <c r="V14" s="184">
        <v>0</v>
      </c>
      <c r="W14" s="184">
        <v>0</v>
      </c>
      <c r="X14" s="184">
        <v>0</v>
      </c>
      <c r="Y14" s="184">
        <v>0</v>
      </c>
      <c r="Z14" s="185" t="s">
        <v>38</v>
      </c>
    </row>
    <row r="15" spans="1:26" s="174" customFormat="1" ht="12" customHeight="1">
      <c r="A15" s="178" t="s">
        <v>40</v>
      </c>
      <c r="B15" s="179" t="s">
        <v>41</v>
      </c>
      <c r="C15" s="180">
        <f t="shared" si="3"/>
        <v>229187</v>
      </c>
      <c r="D15" s="186">
        <v>74680</v>
      </c>
      <c r="E15" s="174">
        <v>718</v>
      </c>
      <c r="F15" s="174">
        <v>1030</v>
      </c>
      <c r="G15" s="174">
        <v>106000</v>
      </c>
      <c r="H15" s="174">
        <v>13656</v>
      </c>
      <c r="I15" s="174">
        <v>0</v>
      </c>
      <c r="J15" s="186">
        <v>3</v>
      </c>
      <c r="K15" s="175">
        <v>33100</v>
      </c>
      <c r="L15" s="182">
        <v>196087</v>
      </c>
      <c r="M15" s="186">
        <v>2567</v>
      </c>
      <c r="N15" s="188">
        <v>3450</v>
      </c>
      <c r="O15" s="187">
        <v>161335</v>
      </c>
      <c r="P15" s="187">
        <v>14315</v>
      </c>
      <c r="Q15" s="187">
        <v>10820</v>
      </c>
      <c r="R15" s="187">
        <v>3600</v>
      </c>
      <c r="S15" s="181">
        <f t="shared" si="2"/>
        <v>33100</v>
      </c>
      <c r="T15" s="181">
        <v>0</v>
      </c>
      <c r="U15" s="181">
        <v>0</v>
      </c>
      <c r="V15" s="184">
        <v>16500</v>
      </c>
      <c r="W15" s="184">
        <v>16600</v>
      </c>
      <c r="X15" s="184">
        <v>0</v>
      </c>
      <c r="Y15" s="184">
        <v>0</v>
      </c>
      <c r="Z15" s="185" t="s">
        <v>40</v>
      </c>
    </row>
    <row r="16" spans="1:26" s="174" customFormat="1" ht="12" customHeight="1">
      <c r="A16" s="178" t="s">
        <v>42</v>
      </c>
      <c r="B16" s="179" t="s">
        <v>110</v>
      </c>
      <c r="C16" s="180">
        <f t="shared" si="3"/>
        <v>454</v>
      </c>
      <c r="D16" s="181">
        <v>0</v>
      </c>
      <c r="E16" s="174">
        <v>434</v>
      </c>
      <c r="F16" s="174">
        <v>0</v>
      </c>
      <c r="G16" s="174">
        <v>0</v>
      </c>
      <c r="H16" s="174">
        <v>20</v>
      </c>
      <c r="I16" s="174">
        <v>0</v>
      </c>
      <c r="J16" s="186">
        <v>0</v>
      </c>
      <c r="K16" s="175">
        <v>0</v>
      </c>
      <c r="L16" s="182">
        <v>454</v>
      </c>
      <c r="M16" s="186">
        <v>2</v>
      </c>
      <c r="N16" s="184">
        <v>0</v>
      </c>
      <c r="O16" s="187">
        <v>24</v>
      </c>
      <c r="P16" s="181">
        <v>110</v>
      </c>
      <c r="Q16" s="181">
        <v>0</v>
      </c>
      <c r="R16" s="181">
        <v>318</v>
      </c>
      <c r="S16" s="181">
        <f t="shared" si="2"/>
        <v>0</v>
      </c>
      <c r="T16" s="181">
        <v>0</v>
      </c>
      <c r="U16" s="181">
        <v>0</v>
      </c>
      <c r="V16" s="181">
        <v>0</v>
      </c>
      <c r="W16" s="181">
        <v>0</v>
      </c>
      <c r="X16" s="184">
        <v>0</v>
      </c>
      <c r="Y16" s="184">
        <v>0</v>
      </c>
      <c r="Z16" s="185" t="s">
        <v>42</v>
      </c>
    </row>
    <row r="17" spans="1:26" s="174" customFormat="1" ht="12" customHeight="1">
      <c r="A17" s="178" t="s">
        <v>44</v>
      </c>
      <c r="B17" s="179" t="s">
        <v>45</v>
      </c>
      <c r="C17" s="180">
        <f t="shared" si="3"/>
        <v>834152</v>
      </c>
      <c r="D17" s="181">
        <v>187357</v>
      </c>
      <c r="E17" s="174">
        <v>342</v>
      </c>
      <c r="F17" s="174">
        <v>61907</v>
      </c>
      <c r="G17" s="174">
        <v>50</v>
      </c>
      <c r="H17" s="174">
        <v>10215</v>
      </c>
      <c r="I17" s="174">
        <v>104660</v>
      </c>
      <c r="J17" s="186">
        <v>248101</v>
      </c>
      <c r="K17" s="175">
        <v>221520</v>
      </c>
      <c r="L17" s="182">
        <v>612632</v>
      </c>
      <c r="M17" s="186">
        <v>9995</v>
      </c>
      <c r="N17" s="184">
        <v>647</v>
      </c>
      <c r="O17" s="187">
        <v>141383</v>
      </c>
      <c r="P17" s="181">
        <v>455442</v>
      </c>
      <c r="Q17" s="184">
        <v>1050</v>
      </c>
      <c r="R17" s="181">
        <v>4115</v>
      </c>
      <c r="S17" s="181">
        <v>221520</v>
      </c>
      <c r="T17" s="181">
        <v>220800</v>
      </c>
      <c r="U17" s="181">
        <v>0</v>
      </c>
      <c r="V17" s="184">
        <v>0</v>
      </c>
      <c r="W17" s="184">
        <v>720</v>
      </c>
      <c r="X17" s="184">
        <v>0</v>
      </c>
      <c r="Y17" s="184">
        <v>0</v>
      </c>
      <c r="Z17" s="185" t="s">
        <v>44</v>
      </c>
    </row>
    <row r="18" spans="1:26" s="174" customFormat="1" ht="12" customHeight="1">
      <c r="A18" s="178" t="s">
        <v>46</v>
      </c>
      <c r="B18" s="179" t="s">
        <v>47</v>
      </c>
      <c r="C18" s="180">
        <f t="shared" si="3"/>
        <v>17403</v>
      </c>
      <c r="D18" s="186">
        <v>870</v>
      </c>
      <c r="E18" s="174">
        <v>3</v>
      </c>
      <c r="F18" s="174">
        <v>0</v>
      </c>
      <c r="G18" s="174">
        <v>0</v>
      </c>
      <c r="H18" s="174">
        <v>0</v>
      </c>
      <c r="I18" s="174">
        <v>0</v>
      </c>
      <c r="J18" s="186">
        <v>16530</v>
      </c>
      <c r="K18" s="175">
        <v>0</v>
      </c>
      <c r="L18" s="182">
        <v>17403</v>
      </c>
      <c r="M18" s="186">
        <v>8160</v>
      </c>
      <c r="N18" s="186">
        <v>3</v>
      </c>
      <c r="O18" s="187">
        <v>0</v>
      </c>
      <c r="P18" s="186">
        <v>5760</v>
      </c>
      <c r="Q18" s="186">
        <v>0</v>
      </c>
      <c r="R18" s="186">
        <v>3480</v>
      </c>
      <c r="S18" s="181">
        <f t="shared" si="2"/>
        <v>0</v>
      </c>
      <c r="T18" s="181">
        <v>0</v>
      </c>
      <c r="U18" s="181">
        <v>0</v>
      </c>
      <c r="V18" s="184">
        <v>0</v>
      </c>
      <c r="W18" s="181">
        <v>0</v>
      </c>
      <c r="X18" s="184">
        <v>0</v>
      </c>
      <c r="Y18" s="184">
        <v>0</v>
      </c>
      <c r="Z18" s="185" t="s">
        <v>46</v>
      </c>
    </row>
    <row r="19" spans="1:26" s="174" customFormat="1" ht="12" customHeight="1">
      <c r="A19" s="178" t="s">
        <v>48</v>
      </c>
      <c r="B19" s="179" t="s">
        <v>111</v>
      </c>
      <c r="C19" s="189" t="s">
        <v>51</v>
      </c>
      <c r="D19" s="181">
        <v>0</v>
      </c>
      <c r="E19" s="186" t="s">
        <v>51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 t="s">
        <v>51</v>
      </c>
      <c r="M19" s="186">
        <v>0</v>
      </c>
      <c r="N19" s="184">
        <v>0</v>
      </c>
      <c r="O19" s="187">
        <v>0</v>
      </c>
      <c r="P19" s="186">
        <v>0</v>
      </c>
      <c r="Q19" s="187">
        <v>0</v>
      </c>
      <c r="R19" s="186" t="s">
        <v>51</v>
      </c>
      <c r="S19" s="181">
        <f t="shared" si="2"/>
        <v>0</v>
      </c>
      <c r="T19" s="181">
        <v>0</v>
      </c>
      <c r="U19" s="181">
        <v>0</v>
      </c>
      <c r="V19" s="184">
        <v>0</v>
      </c>
      <c r="W19" s="184">
        <v>0</v>
      </c>
      <c r="X19" s="184">
        <v>0</v>
      </c>
      <c r="Y19" s="184">
        <v>0</v>
      </c>
      <c r="Z19" s="185" t="s">
        <v>48</v>
      </c>
    </row>
    <row r="20" spans="1:26" s="174" customFormat="1" ht="12" customHeight="1">
      <c r="A20" s="178" t="s">
        <v>52</v>
      </c>
      <c r="B20" s="190" t="s">
        <v>53</v>
      </c>
      <c r="C20" s="189" t="s">
        <v>51</v>
      </c>
      <c r="D20" s="181">
        <v>0</v>
      </c>
      <c r="E20" s="191" t="s">
        <v>51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5">
        <v>0</v>
      </c>
      <c r="L20" s="186" t="s">
        <v>51</v>
      </c>
      <c r="M20" s="182">
        <v>0</v>
      </c>
      <c r="N20" s="184">
        <v>0</v>
      </c>
      <c r="O20" s="192">
        <v>0</v>
      </c>
      <c r="P20" s="181">
        <v>0</v>
      </c>
      <c r="Q20" s="181">
        <v>0</v>
      </c>
      <c r="R20" s="187" t="s">
        <v>51</v>
      </c>
      <c r="S20" s="181">
        <f t="shared" si="2"/>
        <v>0</v>
      </c>
      <c r="T20" s="181">
        <v>0</v>
      </c>
      <c r="U20" s="181">
        <v>0</v>
      </c>
      <c r="V20" s="184">
        <v>0</v>
      </c>
      <c r="W20" s="184">
        <v>0</v>
      </c>
      <c r="X20" s="184">
        <v>0</v>
      </c>
      <c r="Y20" s="184">
        <v>0</v>
      </c>
      <c r="Z20" s="185" t="s">
        <v>52</v>
      </c>
    </row>
    <row r="21" spans="1:26" s="174" customFormat="1" ht="12" customHeight="1">
      <c r="A21" s="178" t="s">
        <v>54</v>
      </c>
      <c r="B21" s="179" t="s">
        <v>112</v>
      </c>
      <c r="C21" s="180">
        <f t="shared" si="3"/>
        <v>459594</v>
      </c>
      <c r="D21" s="181">
        <v>1000</v>
      </c>
      <c r="E21" s="174">
        <v>2852</v>
      </c>
      <c r="F21" s="174">
        <v>937</v>
      </c>
      <c r="G21" s="174">
        <v>219</v>
      </c>
      <c r="H21" s="174">
        <v>16082</v>
      </c>
      <c r="I21" s="174">
        <v>26820</v>
      </c>
      <c r="J21" s="174">
        <v>29704</v>
      </c>
      <c r="K21" s="175">
        <v>381980</v>
      </c>
      <c r="L21" s="182">
        <v>77614</v>
      </c>
      <c r="M21" s="184">
        <v>2261</v>
      </c>
      <c r="N21" s="183">
        <v>4285</v>
      </c>
      <c r="O21" s="181">
        <v>30838</v>
      </c>
      <c r="P21" s="181">
        <v>31194</v>
      </c>
      <c r="Q21" s="184">
        <v>3839</v>
      </c>
      <c r="R21" s="181">
        <v>5197</v>
      </c>
      <c r="S21" s="181">
        <v>381980</v>
      </c>
      <c r="T21" s="181">
        <v>0</v>
      </c>
      <c r="U21" s="181">
        <v>0</v>
      </c>
      <c r="V21" s="184">
        <v>0</v>
      </c>
      <c r="W21" s="184">
        <v>381980</v>
      </c>
      <c r="X21" s="184">
        <v>0</v>
      </c>
      <c r="Y21" s="184">
        <v>0</v>
      </c>
      <c r="Z21" s="185" t="s">
        <v>54</v>
      </c>
    </row>
    <row r="22" spans="1:26" s="174" customFormat="1" ht="12" customHeight="1">
      <c r="A22" s="178" t="s">
        <v>56</v>
      </c>
      <c r="B22" s="179" t="s">
        <v>57</v>
      </c>
      <c r="C22" s="180">
        <f t="shared" si="3"/>
        <v>1530296</v>
      </c>
      <c r="D22" s="193">
        <v>108652</v>
      </c>
      <c r="E22" s="174">
        <v>169</v>
      </c>
      <c r="F22" s="174">
        <v>0</v>
      </c>
      <c r="G22" s="174">
        <v>5</v>
      </c>
      <c r="H22" s="174">
        <v>1420</v>
      </c>
      <c r="I22" s="174">
        <v>0</v>
      </c>
      <c r="J22" s="176">
        <v>1296850</v>
      </c>
      <c r="K22" s="175">
        <v>123200</v>
      </c>
      <c r="L22" s="182">
        <v>1407096</v>
      </c>
      <c r="M22" s="184">
        <v>176</v>
      </c>
      <c r="N22" s="184">
        <v>0</v>
      </c>
      <c r="O22" s="184">
        <v>60515</v>
      </c>
      <c r="P22" s="194">
        <v>1344601</v>
      </c>
      <c r="Q22" s="184">
        <v>0</v>
      </c>
      <c r="R22" s="184">
        <v>1804</v>
      </c>
      <c r="S22" s="181">
        <v>123200</v>
      </c>
      <c r="T22" s="181">
        <v>0</v>
      </c>
      <c r="U22" s="181">
        <v>0</v>
      </c>
      <c r="V22" s="184">
        <v>0</v>
      </c>
      <c r="W22" s="184">
        <v>123200</v>
      </c>
      <c r="X22" s="184">
        <v>0</v>
      </c>
      <c r="Y22" s="184">
        <v>0</v>
      </c>
      <c r="Z22" s="185" t="s">
        <v>56</v>
      </c>
    </row>
    <row r="23" spans="1:26" s="174" customFormat="1" ht="12" customHeight="1">
      <c r="A23" s="178" t="s">
        <v>58</v>
      </c>
      <c r="B23" s="179" t="s">
        <v>59</v>
      </c>
      <c r="C23" s="180">
        <f t="shared" si="3"/>
        <v>411555</v>
      </c>
      <c r="D23" s="186">
        <v>7600</v>
      </c>
      <c r="E23" s="186">
        <v>1855</v>
      </c>
      <c r="F23" s="186">
        <v>0</v>
      </c>
      <c r="G23" s="186">
        <v>0</v>
      </c>
      <c r="H23" s="186">
        <v>0</v>
      </c>
      <c r="I23" s="174">
        <v>2500</v>
      </c>
      <c r="J23" s="174">
        <v>83900</v>
      </c>
      <c r="K23" s="175">
        <v>315700</v>
      </c>
      <c r="L23" s="182">
        <v>95855</v>
      </c>
      <c r="M23" s="186">
        <v>2809</v>
      </c>
      <c r="N23" s="181">
        <v>450</v>
      </c>
      <c r="O23" s="187">
        <v>300</v>
      </c>
      <c r="P23" s="181">
        <v>91158</v>
      </c>
      <c r="Q23" s="187">
        <v>0</v>
      </c>
      <c r="R23" s="181">
        <v>1138</v>
      </c>
      <c r="S23" s="181">
        <v>315700</v>
      </c>
      <c r="T23" s="181">
        <v>0</v>
      </c>
      <c r="U23" s="181">
        <v>0</v>
      </c>
      <c r="V23" s="184">
        <v>0</v>
      </c>
      <c r="W23" s="181">
        <v>283500</v>
      </c>
      <c r="X23" s="184">
        <v>0</v>
      </c>
      <c r="Y23" s="194">
        <v>32200</v>
      </c>
      <c r="Z23" s="185" t="s">
        <v>58</v>
      </c>
    </row>
    <row r="24" spans="1:26" s="174" customFormat="1" ht="12" customHeight="1">
      <c r="A24" s="178" t="s">
        <v>60</v>
      </c>
      <c r="B24" s="179" t="s">
        <v>113</v>
      </c>
      <c r="C24" s="180">
        <f t="shared" si="3"/>
        <v>1864</v>
      </c>
      <c r="D24" s="186">
        <v>125</v>
      </c>
      <c r="E24" s="174">
        <v>313</v>
      </c>
      <c r="F24" s="174">
        <v>290</v>
      </c>
      <c r="G24" s="174">
        <v>1</v>
      </c>
      <c r="H24" s="174">
        <v>652</v>
      </c>
      <c r="I24" s="174">
        <v>4</v>
      </c>
      <c r="J24" s="186">
        <v>479</v>
      </c>
      <c r="K24" s="175">
        <v>0</v>
      </c>
      <c r="L24" s="182">
        <v>1864</v>
      </c>
      <c r="M24" s="186">
        <v>125</v>
      </c>
      <c r="N24" s="186">
        <v>0</v>
      </c>
      <c r="O24" s="187">
        <v>485</v>
      </c>
      <c r="P24" s="186">
        <v>609</v>
      </c>
      <c r="Q24" s="186">
        <v>50</v>
      </c>
      <c r="R24" s="186">
        <v>596</v>
      </c>
      <c r="S24" s="181">
        <f t="shared" si="2"/>
        <v>0</v>
      </c>
      <c r="T24" s="181">
        <v>0</v>
      </c>
      <c r="U24" s="181">
        <v>0</v>
      </c>
      <c r="V24" s="184">
        <v>0</v>
      </c>
      <c r="W24" s="181">
        <v>0</v>
      </c>
      <c r="X24" s="184">
        <v>0</v>
      </c>
      <c r="Y24" s="184">
        <v>0</v>
      </c>
      <c r="Z24" s="185" t="s">
        <v>60</v>
      </c>
    </row>
    <row r="25" spans="1:26" s="174" customFormat="1" ht="12" customHeight="1">
      <c r="A25" s="178" t="s">
        <v>62</v>
      </c>
      <c r="B25" s="179" t="s">
        <v>114</v>
      </c>
      <c r="C25" s="180">
        <f t="shared" si="3"/>
        <v>2212</v>
      </c>
      <c r="D25" s="186">
        <v>687</v>
      </c>
      <c r="E25" s="174">
        <v>198</v>
      </c>
      <c r="F25" s="174">
        <v>0</v>
      </c>
      <c r="G25" s="174">
        <v>0</v>
      </c>
      <c r="H25" s="174">
        <v>1141</v>
      </c>
      <c r="I25" s="191">
        <v>0</v>
      </c>
      <c r="J25" s="191">
        <v>6</v>
      </c>
      <c r="K25" s="175">
        <v>180</v>
      </c>
      <c r="L25" s="182">
        <v>2032</v>
      </c>
      <c r="M25" s="186">
        <v>683</v>
      </c>
      <c r="N25" s="184">
        <v>0</v>
      </c>
      <c r="O25" s="187">
        <v>1062</v>
      </c>
      <c r="P25" s="187">
        <v>118</v>
      </c>
      <c r="Q25" s="187">
        <v>0</v>
      </c>
      <c r="R25" s="187">
        <v>169</v>
      </c>
      <c r="S25" s="181">
        <v>180</v>
      </c>
      <c r="T25" s="181">
        <v>0</v>
      </c>
      <c r="U25" s="181">
        <v>0</v>
      </c>
      <c r="V25" s="184">
        <v>0</v>
      </c>
      <c r="W25" s="181">
        <v>180</v>
      </c>
      <c r="X25" s="184">
        <v>0</v>
      </c>
      <c r="Y25" s="184">
        <v>0</v>
      </c>
      <c r="Z25" s="185" t="s">
        <v>62</v>
      </c>
    </row>
    <row r="26" spans="1:26" s="175" customFormat="1" ht="12" customHeight="1">
      <c r="A26" s="178" t="s">
        <v>64</v>
      </c>
      <c r="B26" s="179" t="s">
        <v>65</v>
      </c>
      <c r="C26" s="180">
        <f t="shared" si="3"/>
        <v>6859</v>
      </c>
      <c r="D26" s="186">
        <v>0</v>
      </c>
      <c r="E26" s="175">
        <v>2580</v>
      </c>
      <c r="F26" s="175">
        <v>0</v>
      </c>
      <c r="G26" s="175">
        <v>0</v>
      </c>
      <c r="H26" s="175">
        <v>2266</v>
      </c>
      <c r="I26" s="191">
        <v>0</v>
      </c>
      <c r="J26" s="191">
        <v>2013</v>
      </c>
      <c r="K26" s="175">
        <v>0</v>
      </c>
      <c r="L26" s="182">
        <v>6859</v>
      </c>
      <c r="M26" s="186">
        <v>526</v>
      </c>
      <c r="N26" s="184">
        <v>1</v>
      </c>
      <c r="O26" s="187">
        <v>1659</v>
      </c>
      <c r="P26" s="187">
        <v>3564</v>
      </c>
      <c r="Q26" s="187">
        <v>159</v>
      </c>
      <c r="R26" s="187">
        <v>914</v>
      </c>
      <c r="S26" s="181">
        <f t="shared" si="2"/>
        <v>0</v>
      </c>
      <c r="T26" s="181">
        <v>0</v>
      </c>
      <c r="U26" s="181">
        <v>0</v>
      </c>
      <c r="V26" s="184">
        <v>0</v>
      </c>
      <c r="W26" s="184">
        <v>0</v>
      </c>
      <c r="X26" s="184">
        <v>0</v>
      </c>
      <c r="Y26" s="184">
        <v>0</v>
      </c>
      <c r="Z26" s="185" t="s">
        <v>64</v>
      </c>
    </row>
    <row r="27" spans="1:26" s="174" customFormat="1" ht="12" customHeight="1">
      <c r="A27" s="178" t="s">
        <v>66</v>
      </c>
      <c r="B27" s="195" t="s">
        <v>67</v>
      </c>
      <c r="C27" s="180">
        <f t="shared" si="3"/>
        <v>860</v>
      </c>
      <c r="D27" s="181">
        <v>99</v>
      </c>
      <c r="E27" s="174">
        <v>593</v>
      </c>
      <c r="F27" s="174">
        <v>0</v>
      </c>
      <c r="G27" s="174">
        <v>0</v>
      </c>
      <c r="H27" s="174">
        <v>0</v>
      </c>
      <c r="I27" s="174">
        <v>80</v>
      </c>
      <c r="J27" s="174">
        <v>0</v>
      </c>
      <c r="K27" s="175">
        <v>88</v>
      </c>
      <c r="L27" s="182">
        <v>772</v>
      </c>
      <c r="M27" s="182">
        <v>4</v>
      </c>
      <c r="N27" s="184">
        <v>0</v>
      </c>
      <c r="O27" s="181">
        <v>478</v>
      </c>
      <c r="P27" s="181">
        <v>75</v>
      </c>
      <c r="Q27" s="181">
        <v>0</v>
      </c>
      <c r="R27" s="181">
        <v>215</v>
      </c>
      <c r="S27" s="181">
        <v>88</v>
      </c>
      <c r="T27" s="181">
        <v>0</v>
      </c>
      <c r="U27" s="181">
        <v>0</v>
      </c>
      <c r="V27" s="184">
        <v>0</v>
      </c>
      <c r="W27" s="184">
        <v>0</v>
      </c>
      <c r="X27" s="184">
        <v>0</v>
      </c>
      <c r="Y27" s="184">
        <v>43</v>
      </c>
      <c r="Z27" s="185" t="s">
        <v>66</v>
      </c>
    </row>
    <row r="28" spans="1:26" s="174" customFormat="1" ht="12" customHeight="1">
      <c r="A28" s="178" t="s">
        <v>68</v>
      </c>
      <c r="B28" s="179" t="s">
        <v>69</v>
      </c>
      <c r="C28" s="180">
        <f t="shared" si="3"/>
        <v>191</v>
      </c>
      <c r="D28" s="181">
        <v>0</v>
      </c>
      <c r="E28" s="174">
        <v>25</v>
      </c>
      <c r="F28" s="174">
        <v>0</v>
      </c>
      <c r="G28" s="174">
        <v>0</v>
      </c>
      <c r="H28" s="174">
        <v>160</v>
      </c>
      <c r="I28" s="174">
        <v>0</v>
      </c>
      <c r="J28" s="174">
        <v>6</v>
      </c>
      <c r="K28" s="175">
        <v>0</v>
      </c>
      <c r="L28" s="182">
        <v>191</v>
      </c>
      <c r="M28" s="182">
        <v>54</v>
      </c>
      <c r="N28" s="184">
        <v>0</v>
      </c>
      <c r="O28" s="181">
        <v>56</v>
      </c>
      <c r="P28" s="181">
        <v>38</v>
      </c>
      <c r="Q28" s="181">
        <v>15</v>
      </c>
      <c r="R28" s="181">
        <v>28</v>
      </c>
      <c r="S28" s="181">
        <f t="shared" si="2"/>
        <v>0</v>
      </c>
      <c r="T28" s="181">
        <v>0</v>
      </c>
      <c r="U28" s="181">
        <v>0</v>
      </c>
      <c r="V28" s="184">
        <v>0</v>
      </c>
      <c r="W28" s="184">
        <v>0</v>
      </c>
      <c r="X28" s="184">
        <v>0</v>
      </c>
      <c r="Y28" s="184">
        <v>0</v>
      </c>
      <c r="Z28" s="185" t="s">
        <v>68</v>
      </c>
    </row>
    <row r="29" spans="1:26" s="174" customFormat="1" ht="12" customHeight="1">
      <c r="A29" s="196" t="s">
        <v>70</v>
      </c>
      <c r="B29" s="197" t="s">
        <v>71</v>
      </c>
      <c r="C29" s="180">
        <f t="shared" si="3"/>
        <v>1411</v>
      </c>
      <c r="D29" s="181">
        <v>0</v>
      </c>
      <c r="E29" s="174">
        <v>458</v>
      </c>
      <c r="F29" s="174">
        <v>0</v>
      </c>
      <c r="G29" s="174">
        <v>0</v>
      </c>
      <c r="H29" s="174">
        <v>953</v>
      </c>
      <c r="I29" s="174">
        <v>0</v>
      </c>
      <c r="J29" s="174">
        <v>0</v>
      </c>
      <c r="K29" s="175">
        <v>0</v>
      </c>
      <c r="L29" s="182">
        <v>1411</v>
      </c>
      <c r="M29" s="182">
        <v>7</v>
      </c>
      <c r="N29" s="184">
        <v>0</v>
      </c>
      <c r="O29" s="181">
        <v>337</v>
      </c>
      <c r="P29" s="181">
        <v>930</v>
      </c>
      <c r="Q29" s="181">
        <v>0</v>
      </c>
      <c r="R29" s="181">
        <v>137</v>
      </c>
      <c r="S29" s="181">
        <f t="shared" si="2"/>
        <v>0</v>
      </c>
      <c r="T29" s="181">
        <v>0</v>
      </c>
      <c r="U29" s="181">
        <v>0</v>
      </c>
      <c r="V29" s="181">
        <v>0</v>
      </c>
      <c r="W29" s="181">
        <v>0</v>
      </c>
      <c r="X29" s="184">
        <v>0</v>
      </c>
      <c r="Y29" s="184">
        <v>0</v>
      </c>
      <c r="Z29" s="185" t="s">
        <v>115</v>
      </c>
    </row>
    <row r="30" spans="1:26" s="174" customFormat="1" ht="6" customHeight="1">
      <c r="A30" s="198"/>
      <c r="B30" s="199"/>
      <c r="C30" s="182"/>
      <c r="D30" s="182"/>
      <c r="K30" s="200"/>
      <c r="L30" s="201"/>
      <c r="M30" s="201"/>
      <c r="N30" s="202"/>
      <c r="O30" s="201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3"/>
    </row>
    <row r="31" spans="1:26" s="174" customFormat="1" ht="14.25" customHeight="1">
      <c r="A31" s="204"/>
      <c r="C31" s="204"/>
      <c r="D31" s="204"/>
      <c r="E31" s="204"/>
      <c r="F31" s="204"/>
      <c r="G31" s="204"/>
      <c r="H31" s="204"/>
      <c r="I31" s="204"/>
      <c r="J31" s="204"/>
      <c r="K31" s="175"/>
      <c r="L31" s="175"/>
      <c r="Z31" s="205"/>
    </row>
    <row r="32" s="174" customFormat="1" ht="12" customHeight="1">
      <c r="Z32" s="205"/>
    </row>
    <row r="33" s="174" customFormat="1" ht="12" customHeight="1">
      <c r="Z33" s="205"/>
    </row>
    <row r="34" s="174" customFormat="1" ht="12" customHeight="1">
      <c r="Z34" s="205"/>
    </row>
    <row r="35" s="174" customFormat="1" ht="12" customHeight="1">
      <c r="Z35" s="205"/>
    </row>
    <row r="36" s="174" customFormat="1" ht="12" customHeight="1">
      <c r="Z36" s="205"/>
    </row>
    <row r="37" s="174" customFormat="1" ht="12" customHeight="1">
      <c r="Z37" s="205"/>
    </row>
    <row r="38" s="174" customFormat="1" ht="12" customHeight="1">
      <c r="Z38" s="205"/>
    </row>
    <row r="39" s="174" customFormat="1" ht="12" customHeight="1">
      <c r="Z39" s="205"/>
    </row>
  </sheetData>
  <sheetProtection/>
  <mergeCells count="12">
    <mergeCell ref="Y5:Y6"/>
    <mergeCell ref="A8:B8"/>
    <mergeCell ref="H1:L1"/>
    <mergeCell ref="A3:B6"/>
    <mergeCell ref="Z3:Z6"/>
    <mergeCell ref="C4:C6"/>
    <mergeCell ref="E5:E6"/>
    <mergeCell ref="L5:L6"/>
    <mergeCell ref="P5:P6"/>
    <mergeCell ref="R5:R6"/>
    <mergeCell ref="S5:S6"/>
    <mergeCell ref="W5:W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8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2009-05-08T05:24:13Z</dcterms:created>
  <dcterms:modified xsi:type="dcterms:W3CDTF">2009-05-08T05:24:19Z</dcterms:modified>
  <cp:category/>
  <cp:version/>
  <cp:contentType/>
  <cp:contentStatus/>
</cp:coreProperties>
</file>