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'208'!$B$1:$D$14</definedName>
    <definedName name="_10.電気_ガスおよび水道">#REF!</definedName>
    <definedName name="_xlnm.Print_Area" localSheetId="0">'208'!$A$1:$Q$82</definedName>
  </definedNames>
  <calcPr fullCalcOnLoad="1"/>
</workbook>
</file>

<file path=xl/sharedStrings.xml><?xml version="1.0" encoding="utf-8"?>
<sst xmlns="http://schemas.openxmlformats.org/spreadsheetml/2006/main" count="173" uniqueCount="170">
  <si>
    <t>208． 市    町    村    税    徴    収    状    況</t>
  </si>
  <si>
    <t>（単位　1000円）</t>
  </si>
  <si>
    <t>年次および</t>
  </si>
  <si>
    <t>総                   額</t>
  </si>
  <si>
    <t>普                       通                         税</t>
  </si>
  <si>
    <t>目 的 税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</si>
  <si>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</si>
  <si>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</si>
  <si>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</si>
  <si>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</si>
  <si>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</si>
  <si>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</si>
  <si>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</si>
  <si>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</si>
  <si>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</si>
  <si>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市町村　　　　たばこ消費税</t>
  </si>
  <si>
    <t>電  気  税</t>
  </si>
  <si>
    <t>ガ  ス  税</t>
  </si>
  <si>
    <t>鉱 産 税</t>
  </si>
  <si>
    <t>木材取引税</t>
  </si>
  <si>
    <t>特別土地   保 有 税</t>
  </si>
  <si>
    <t>昭和46年度</t>
  </si>
  <si>
    <t>46</t>
  </si>
  <si>
    <t>47</t>
  </si>
  <si>
    <t>47</t>
  </si>
  <si>
    <t>48</t>
  </si>
  <si>
    <t>49</t>
  </si>
  <si>
    <t>49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</si>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</sst>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22" fillId="0" borderId="10" xfId="0" applyNumberFormat="1" applyFont="1" applyBorder="1" applyAlignment="1" applyProtection="1">
      <alignment horizontal="left" vertical="center"/>
      <protection locked="0"/>
    </xf>
    <xf numFmtId="41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center"/>
      <protection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centerContinuous" vertical="center"/>
      <protection/>
    </xf>
    <xf numFmtId="41" fontId="22" fillId="0" borderId="0" xfId="0" applyNumberFormat="1" applyFont="1" applyAlignment="1" applyProtection="1">
      <alignment vertical="center"/>
      <protection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41" fontId="22" fillId="0" borderId="21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 wrapText="1"/>
      <protection locked="0"/>
    </xf>
    <xf numFmtId="49" fontId="22" fillId="0" borderId="20" xfId="0" applyNumberFormat="1" applyFont="1" applyBorder="1" applyAlignment="1" applyProtection="1">
      <alignment horizontal="distributed"/>
      <protection locked="0"/>
    </xf>
    <xf numFmtId="49" fontId="22" fillId="0" borderId="19" xfId="0" applyNumberFormat="1" applyFont="1" applyBorder="1" applyAlignment="1" applyProtection="1">
      <alignment horizontal="center" vertical="center" textRotation="255" wrapText="1"/>
      <protection locked="0"/>
    </xf>
    <xf numFmtId="41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41" fontId="22" fillId="0" borderId="24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 quotePrefix="1">
      <alignment horizontal="right"/>
      <protection/>
    </xf>
    <xf numFmtId="41" fontId="22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2" fillId="0" borderId="26" xfId="0" applyFont="1" applyBorder="1" applyAlignment="1">
      <alignment/>
    </xf>
    <xf numFmtId="49" fontId="22" fillId="0" borderId="24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2" fillId="0" borderId="26" xfId="0" applyFont="1" applyBorder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26" xfId="0" applyFont="1" applyBorder="1" applyAlignment="1">
      <alignment horizontal="center"/>
    </xf>
    <xf numFmtId="41" fontId="24" fillId="0" borderId="24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49" fontId="24" fillId="0" borderId="24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 applyProtection="1">
      <alignment horizontal="right"/>
      <protection/>
    </xf>
    <xf numFmtId="178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4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41" fontId="22" fillId="0" borderId="24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/>
    </xf>
    <xf numFmtId="41" fontId="22" fillId="0" borderId="24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8" fontId="18" fillId="0" borderId="0" xfId="0" applyNumberFormat="1" applyFont="1" applyAlignment="1" applyProtection="1">
      <alignment horizontal="right"/>
      <protection/>
    </xf>
    <xf numFmtId="178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4" xfId="0" applyNumberFormat="1" applyFont="1" applyBorder="1" applyAlignment="1" applyProtection="1">
      <alignment/>
      <protection/>
    </xf>
    <xf numFmtId="178" fontId="18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distributed"/>
      <protection locked="0"/>
    </xf>
    <xf numFmtId="0" fontId="24" fillId="0" borderId="26" xfId="0" applyFont="1" applyBorder="1" applyAlignment="1">
      <alignment horizontal="distributed"/>
    </xf>
    <xf numFmtId="41" fontId="24" fillId="0" borderId="24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center"/>
      <protection/>
    </xf>
    <xf numFmtId="178" fontId="24" fillId="0" borderId="24" xfId="0" applyNumberFormat="1" applyFont="1" applyBorder="1" applyAlignment="1" applyProtection="1">
      <alignment horizontal="center"/>
      <protection locked="0"/>
    </xf>
    <xf numFmtId="178" fontId="18" fillId="0" borderId="0" xfId="0" applyNumberFormat="1" applyFont="1" applyAlignment="1" applyProtection="1">
      <alignment horizontal="left"/>
      <protection/>
    </xf>
    <xf numFmtId="178" fontId="18" fillId="0" borderId="17" xfId="0" applyNumberFormat="1" applyFont="1" applyBorder="1" applyAlignment="1" applyProtection="1">
      <alignment horizontal="left"/>
      <protection/>
    </xf>
    <xf numFmtId="178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/>
    </xf>
    <xf numFmtId="41" fontId="22" fillId="0" borderId="17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/>
      <protection/>
    </xf>
    <xf numFmtId="177" fontId="22" fillId="0" borderId="17" xfId="0" applyNumberFormat="1" applyFont="1" applyBorder="1" applyAlignment="1" applyProtection="1">
      <alignment/>
      <protection/>
    </xf>
    <xf numFmtId="41" fontId="22" fillId="0" borderId="19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1" customWidth="1"/>
    <col min="2" max="2" width="11.75390625" style="1" customWidth="1"/>
    <col min="3" max="4" width="13.75390625" style="1" customWidth="1"/>
    <col min="5" max="5" width="8.875" style="100" customWidth="1"/>
    <col min="6" max="8" width="13.75390625" style="1" customWidth="1"/>
    <col min="9" max="14" width="12.125" style="1" customWidth="1"/>
    <col min="15" max="15" width="12.125" style="99" customWidth="1"/>
    <col min="16" max="16" width="12.75390625" style="1" customWidth="1"/>
    <col min="17" max="17" width="4.75390625" style="101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4" customFormat="1" ht="14.25" customHeight="1" thickBot="1">
      <c r="A2" s="8" t="s">
        <v>1</v>
      </c>
      <c r="B2" s="8"/>
      <c r="C2" s="8"/>
      <c r="D2" s="9"/>
      <c r="E2" s="10"/>
      <c r="F2" s="11"/>
      <c r="G2" s="9"/>
      <c r="H2" s="12"/>
      <c r="I2" s="9"/>
      <c r="J2" s="12"/>
      <c r="K2" s="12"/>
      <c r="L2" s="12"/>
      <c r="M2" s="12"/>
      <c r="N2" s="12"/>
      <c r="O2" s="12"/>
      <c r="P2" s="12"/>
      <c r="Q2" s="13"/>
      <c r="S2" s="15"/>
      <c r="T2" s="15"/>
      <c r="U2" s="15"/>
      <c r="V2" s="15"/>
      <c r="W2" s="15"/>
      <c r="X2" s="15"/>
      <c r="Y2" s="15"/>
      <c r="Z2" s="15"/>
    </row>
    <row r="3" spans="1:26" s="28" customFormat="1" ht="22.5" customHeight="1" thickTop="1">
      <c r="A3" s="16" t="s">
        <v>2</v>
      </c>
      <c r="B3" s="17"/>
      <c r="C3" s="18" t="s">
        <v>3</v>
      </c>
      <c r="D3" s="19"/>
      <c r="E3" s="20"/>
      <c r="F3" s="21" t="s">
        <v>4</v>
      </c>
      <c r="G3" s="22"/>
      <c r="H3" s="22"/>
      <c r="I3" s="22"/>
      <c r="J3" s="22"/>
      <c r="K3" s="22"/>
      <c r="L3" s="22"/>
      <c r="M3" s="22"/>
      <c r="N3" s="22"/>
      <c r="O3" s="23"/>
      <c r="P3" s="24" t="s">
        <v>5</v>
      </c>
      <c r="Q3" s="25" t="s">
        <v>6</v>
      </c>
      <c r="R3" s="26"/>
      <c r="S3" s="27"/>
      <c r="T3" s="27"/>
      <c r="U3" s="27"/>
      <c r="V3" s="27"/>
      <c r="W3" s="27"/>
      <c r="X3" s="27"/>
      <c r="Y3" s="27"/>
      <c r="Z3" s="27"/>
    </row>
    <row r="4" spans="1:26" s="28" customFormat="1" ht="29.25" customHeight="1">
      <c r="A4" s="29" t="s">
        <v>7</v>
      </c>
      <c r="B4" s="30"/>
      <c r="C4" s="31" t="s">
        <v>8</v>
      </c>
      <c r="D4" s="31" t="s">
        <v>9</v>
      </c>
      <c r="E4" s="32" t="s">
        <v>10</v>
      </c>
      <c r="F4" s="33" t="s">
        <v>11</v>
      </c>
      <c r="G4" s="34" t="s">
        <v>12</v>
      </c>
      <c r="H4" s="31" t="s">
        <v>13</v>
      </c>
      <c r="I4" s="31" t="s">
        <v>14</v>
      </c>
      <c r="J4" s="35" t="s">
        <v>15</v>
      </c>
      <c r="K4" s="31" t="s">
        <v>16</v>
      </c>
      <c r="L4" s="31" t="s">
        <v>17</v>
      </c>
      <c r="M4" s="31" t="s">
        <v>18</v>
      </c>
      <c r="N4" s="31" t="s">
        <v>19</v>
      </c>
      <c r="O4" s="36" t="s">
        <v>20</v>
      </c>
      <c r="P4" s="30"/>
      <c r="Q4" s="37"/>
      <c r="R4" s="38"/>
      <c r="S4" s="38"/>
      <c r="T4" s="38"/>
      <c r="U4" s="38"/>
      <c r="V4" s="38"/>
      <c r="W4" s="38"/>
      <c r="X4" s="38"/>
      <c r="Y4" s="38"/>
      <c r="Z4" s="38"/>
    </row>
    <row r="5" spans="1:26" s="14" customFormat="1" ht="13.5" customHeight="1">
      <c r="A5" s="39" t="s">
        <v>21</v>
      </c>
      <c r="B5" s="40"/>
      <c r="C5" s="41">
        <v>14218720</v>
      </c>
      <c r="D5" s="42">
        <v>13743356</v>
      </c>
      <c r="E5" s="43">
        <f aca="true" t="shared" si="0" ref="E5:E63">100*D5/C5</f>
        <v>96.65677360550035</v>
      </c>
      <c r="F5" s="44">
        <v>13168611</v>
      </c>
      <c r="G5" s="45">
        <v>4773714</v>
      </c>
      <c r="H5" s="46">
        <v>5394255</v>
      </c>
      <c r="I5" s="46">
        <v>370035</v>
      </c>
      <c r="J5" s="46">
        <v>1664480</v>
      </c>
      <c r="K5" s="46">
        <v>887730</v>
      </c>
      <c r="L5" s="46">
        <v>0</v>
      </c>
      <c r="M5" s="46">
        <v>14089</v>
      </c>
      <c r="N5" s="46">
        <v>64308</v>
      </c>
      <c r="O5" s="47">
        <v>0</v>
      </c>
      <c r="P5" s="47">
        <v>574745</v>
      </c>
      <c r="Q5" s="48" t="s">
        <v>22</v>
      </c>
      <c r="S5" s="49"/>
      <c r="T5" s="49"/>
      <c r="U5" s="50"/>
      <c r="V5" s="51"/>
      <c r="W5" s="49"/>
      <c r="X5" s="49"/>
      <c r="Y5" s="50"/>
      <c r="Z5" s="51"/>
    </row>
    <row r="6" spans="1:26" s="14" customFormat="1" ht="13.5" customHeight="1">
      <c r="A6" s="52" t="s">
        <v>23</v>
      </c>
      <c r="B6" s="53"/>
      <c r="C6" s="41">
        <v>17378012</v>
      </c>
      <c r="D6" s="42">
        <v>16879644</v>
      </c>
      <c r="E6" s="43">
        <f t="shared" si="0"/>
        <v>97.13219210574835</v>
      </c>
      <c r="F6" s="44">
        <v>16165554</v>
      </c>
      <c r="G6" s="45">
        <v>5954429</v>
      </c>
      <c r="H6" s="46">
        <v>6826215</v>
      </c>
      <c r="I6" s="46">
        <v>396099</v>
      </c>
      <c r="J6" s="46">
        <v>1844888</v>
      </c>
      <c r="K6" s="46">
        <v>1061008</v>
      </c>
      <c r="L6" s="46">
        <v>0</v>
      </c>
      <c r="M6" s="46">
        <v>18193</v>
      </c>
      <c r="N6" s="46">
        <v>64722</v>
      </c>
      <c r="O6" s="47">
        <v>0</v>
      </c>
      <c r="P6" s="47">
        <v>714090</v>
      </c>
      <c r="Q6" s="54" t="s">
        <v>24</v>
      </c>
      <c r="S6" s="49"/>
      <c r="T6" s="49"/>
      <c r="U6" s="50"/>
      <c r="V6" s="51"/>
      <c r="W6" s="49"/>
      <c r="X6" s="49"/>
      <c r="Y6" s="50"/>
      <c r="Z6" s="51"/>
    </row>
    <row r="7" spans="1:26" s="14" customFormat="1" ht="13.5" customHeight="1">
      <c r="A7" s="52" t="s">
        <v>25</v>
      </c>
      <c r="B7" s="53"/>
      <c r="C7" s="41">
        <v>22108132</v>
      </c>
      <c r="D7" s="42">
        <v>21563597</v>
      </c>
      <c r="E7" s="43">
        <f t="shared" si="0"/>
        <v>97.53694703831151</v>
      </c>
      <c r="F7" s="44">
        <v>20556762</v>
      </c>
      <c r="G7" s="45">
        <v>7838080</v>
      </c>
      <c r="H7" s="46">
        <v>8944253</v>
      </c>
      <c r="I7" s="46">
        <v>406163</v>
      </c>
      <c r="J7" s="46">
        <v>1988241</v>
      </c>
      <c r="K7" s="46">
        <v>1114204</v>
      </c>
      <c r="L7" s="46">
        <v>0</v>
      </c>
      <c r="M7" s="46">
        <v>21753</v>
      </c>
      <c r="N7" s="46">
        <v>76826</v>
      </c>
      <c r="O7" s="47">
        <v>167242</v>
      </c>
      <c r="P7" s="47">
        <v>1006835</v>
      </c>
      <c r="Q7" s="54" t="s">
        <v>25</v>
      </c>
      <c r="S7" s="49"/>
      <c r="T7" s="49"/>
      <c r="U7" s="50"/>
      <c r="V7" s="51"/>
      <c r="W7" s="49"/>
      <c r="X7" s="49"/>
      <c r="Y7" s="50"/>
      <c r="Z7" s="51"/>
    </row>
    <row r="8" spans="1:26" s="14" customFormat="1" ht="13.5" customHeight="1">
      <c r="A8" s="55"/>
      <c r="B8" s="56"/>
      <c r="C8" s="41"/>
      <c r="D8" s="42"/>
      <c r="E8" s="43"/>
      <c r="F8" s="44"/>
      <c r="G8" s="45"/>
      <c r="H8" s="46"/>
      <c r="I8" s="46"/>
      <c r="J8" s="46"/>
      <c r="K8" s="46"/>
      <c r="L8" s="46"/>
      <c r="M8" s="46"/>
      <c r="N8" s="46"/>
      <c r="O8" s="47"/>
      <c r="P8" s="47"/>
      <c r="Q8" s="54"/>
      <c r="S8" s="49"/>
      <c r="T8" s="49"/>
      <c r="U8" s="50"/>
      <c r="V8" s="51"/>
      <c r="W8" s="49"/>
      <c r="X8" s="49"/>
      <c r="Y8" s="50"/>
      <c r="Z8" s="51"/>
    </row>
    <row r="9" spans="1:26" s="63" customFormat="1" ht="13.5" customHeight="1">
      <c r="A9" s="57" t="s">
        <v>26</v>
      </c>
      <c r="B9" s="58"/>
      <c r="C9" s="59">
        <v>29106446</v>
      </c>
      <c r="D9" s="60">
        <v>28458268</v>
      </c>
      <c r="E9" s="61">
        <f t="shared" si="0"/>
        <v>97.77307748256176</v>
      </c>
      <c r="F9" s="60">
        <v>27370660</v>
      </c>
      <c r="G9" s="60">
        <v>11802959</v>
      </c>
      <c r="H9" s="60">
        <v>10745563</v>
      </c>
      <c r="I9" s="60">
        <v>398740</v>
      </c>
      <c r="J9" s="60">
        <v>2190495</v>
      </c>
      <c r="K9" s="60">
        <v>1348352</v>
      </c>
      <c r="L9" s="60">
        <v>34514</v>
      </c>
      <c r="M9" s="60">
        <v>23641</v>
      </c>
      <c r="N9" s="60">
        <v>75612</v>
      </c>
      <c r="O9" s="60">
        <v>750784</v>
      </c>
      <c r="P9" s="60">
        <f>SUM(P12:P81)</f>
        <v>1087608</v>
      </c>
      <c r="Q9" s="62" t="s">
        <v>27</v>
      </c>
      <c r="S9" s="64"/>
      <c r="T9" s="64"/>
      <c r="U9" s="65"/>
      <c r="V9" s="65"/>
      <c r="W9" s="64"/>
      <c r="X9" s="64"/>
      <c r="Y9" s="65"/>
      <c r="Z9" s="65"/>
    </row>
    <row r="10" spans="1:26" s="14" customFormat="1" ht="13.5" customHeight="1">
      <c r="A10" s="66"/>
      <c r="B10" s="67"/>
      <c r="C10" s="68"/>
      <c r="D10" s="69"/>
      <c r="E10" s="61" t="s">
        <v>28</v>
      </c>
      <c r="F10" s="69"/>
      <c r="G10" s="45"/>
      <c r="H10" s="46"/>
      <c r="I10" s="46"/>
      <c r="J10" s="46"/>
      <c r="K10" s="46"/>
      <c r="L10" s="46"/>
      <c r="M10" s="46"/>
      <c r="N10" s="46"/>
      <c r="O10" s="47"/>
      <c r="P10" s="47"/>
      <c r="Q10" s="54"/>
      <c r="S10" s="49"/>
      <c r="T10" s="49"/>
      <c r="U10" s="49"/>
      <c r="V10" s="51"/>
      <c r="W10" s="49"/>
      <c r="X10" s="49"/>
      <c r="Y10" s="49"/>
      <c r="Z10" s="51"/>
    </row>
    <row r="11" spans="1:26" s="14" customFormat="1" ht="13.5" customHeight="1">
      <c r="A11" s="66"/>
      <c r="B11" s="70"/>
      <c r="C11" s="71"/>
      <c r="E11" s="43" t="s">
        <v>28</v>
      </c>
      <c r="F11" s="72"/>
      <c r="G11" s="47" t="s">
        <v>28</v>
      </c>
      <c r="H11" s="47"/>
      <c r="I11" s="47"/>
      <c r="J11" s="47"/>
      <c r="K11" s="47"/>
      <c r="L11" s="47"/>
      <c r="M11" s="47"/>
      <c r="N11" s="47"/>
      <c r="O11" s="47"/>
      <c r="P11" s="47"/>
      <c r="Q11" s="73"/>
      <c r="S11" s="74"/>
      <c r="T11" s="74"/>
      <c r="U11" s="74"/>
      <c r="V11" s="74"/>
      <c r="W11" s="74"/>
      <c r="X11" s="74"/>
      <c r="Y11" s="74"/>
      <c r="Z11" s="74"/>
    </row>
    <row r="12" spans="1:17" s="14" customFormat="1" ht="13.5" customHeight="1">
      <c r="A12" s="75">
        <v>1</v>
      </c>
      <c r="B12" s="76" t="s">
        <v>29</v>
      </c>
      <c r="C12" s="71">
        <v>13144805</v>
      </c>
      <c r="D12" s="47">
        <v>12956464</v>
      </c>
      <c r="E12" s="43">
        <f t="shared" si="0"/>
        <v>98.56718300499703</v>
      </c>
      <c r="F12" s="44">
        <v>12332369</v>
      </c>
      <c r="G12" s="46">
        <v>5589625</v>
      </c>
      <c r="H12" s="46">
        <v>5043020</v>
      </c>
      <c r="I12" s="46">
        <v>94589</v>
      </c>
      <c r="J12" s="46">
        <v>628243</v>
      </c>
      <c r="K12" s="46">
        <v>614217</v>
      </c>
      <c r="L12" s="46">
        <v>20641</v>
      </c>
      <c r="M12" s="46">
        <v>0</v>
      </c>
      <c r="N12" s="46">
        <v>498</v>
      </c>
      <c r="O12" s="47">
        <v>341536</v>
      </c>
      <c r="P12" s="47">
        <v>624095</v>
      </c>
      <c r="Q12" s="73" t="s">
        <v>30</v>
      </c>
    </row>
    <row r="13" spans="1:17" s="14" customFormat="1" ht="13.5" customHeight="1">
      <c r="A13" s="75">
        <v>2</v>
      </c>
      <c r="B13" s="76" t="s">
        <v>31</v>
      </c>
      <c r="C13" s="77">
        <v>3927595</v>
      </c>
      <c r="D13" s="46">
        <v>3657596</v>
      </c>
      <c r="E13" s="43">
        <f t="shared" si="0"/>
        <v>93.1255895783552</v>
      </c>
      <c r="F13" s="44">
        <v>3390871</v>
      </c>
      <c r="G13" s="46">
        <v>1463087</v>
      </c>
      <c r="H13" s="46">
        <v>1279483</v>
      </c>
      <c r="I13" s="46">
        <v>39721</v>
      </c>
      <c r="J13" s="46">
        <v>329086</v>
      </c>
      <c r="K13" s="46">
        <v>143783</v>
      </c>
      <c r="L13" s="46">
        <v>11051</v>
      </c>
      <c r="M13" s="46">
        <v>0</v>
      </c>
      <c r="N13" s="46">
        <v>841</v>
      </c>
      <c r="O13" s="47">
        <v>123819</v>
      </c>
      <c r="P13" s="47">
        <v>266725</v>
      </c>
      <c r="Q13" s="73" t="s">
        <v>32</v>
      </c>
    </row>
    <row r="14" spans="1:17" s="14" customFormat="1" ht="13.5" customHeight="1">
      <c r="A14" s="75">
        <v>3</v>
      </c>
      <c r="B14" s="76" t="s">
        <v>33</v>
      </c>
      <c r="C14" s="77">
        <v>1408775</v>
      </c>
      <c r="D14" s="46">
        <v>1369218</v>
      </c>
      <c r="E14" s="43">
        <f t="shared" si="0"/>
        <v>97.19209951908573</v>
      </c>
      <c r="F14" s="44">
        <v>1334356</v>
      </c>
      <c r="G14" s="46">
        <v>703063</v>
      </c>
      <c r="H14" s="46">
        <v>407599</v>
      </c>
      <c r="I14" s="46">
        <v>19065</v>
      </c>
      <c r="J14" s="46">
        <v>120473</v>
      </c>
      <c r="K14" s="46">
        <v>69642</v>
      </c>
      <c r="L14" s="46">
        <v>2822</v>
      </c>
      <c r="M14" s="46">
        <v>0</v>
      </c>
      <c r="N14" s="46">
        <v>0</v>
      </c>
      <c r="O14" s="47">
        <v>11692</v>
      </c>
      <c r="P14" s="47">
        <v>34862</v>
      </c>
      <c r="Q14" s="73" t="s">
        <v>34</v>
      </c>
    </row>
    <row r="15" spans="1:17" s="14" customFormat="1" ht="13.5" customHeight="1">
      <c r="A15" s="75">
        <v>4</v>
      </c>
      <c r="B15" s="76" t="s">
        <v>35</v>
      </c>
      <c r="C15" s="77">
        <v>1452171</v>
      </c>
      <c r="D15" s="46">
        <v>1423453</v>
      </c>
      <c r="E15" s="43">
        <f t="shared" si="0"/>
        <v>98.02240920662925</v>
      </c>
      <c r="F15" s="44">
        <v>1365999</v>
      </c>
      <c r="G15" s="46">
        <v>633688</v>
      </c>
      <c r="H15" s="46">
        <v>504603</v>
      </c>
      <c r="I15" s="46">
        <v>24034</v>
      </c>
      <c r="J15" s="46">
        <v>105589</v>
      </c>
      <c r="K15" s="46">
        <v>61137</v>
      </c>
      <c r="L15" s="46">
        <v>0</v>
      </c>
      <c r="M15" s="46">
        <v>0</v>
      </c>
      <c r="N15" s="46">
        <v>10139</v>
      </c>
      <c r="O15" s="47">
        <v>26809</v>
      </c>
      <c r="P15" s="47">
        <v>57454</v>
      </c>
      <c r="Q15" s="73" t="s">
        <v>36</v>
      </c>
    </row>
    <row r="16" spans="1:17" s="14" customFormat="1" ht="13.5" customHeight="1">
      <c r="A16" s="75">
        <v>5</v>
      </c>
      <c r="B16" s="76" t="s">
        <v>37</v>
      </c>
      <c r="C16" s="77">
        <v>1230450</v>
      </c>
      <c r="D16" s="46">
        <v>1217683</v>
      </c>
      <c r="E16" s="43">
        <f t="shared" si="0"/>
        <v>98.96241212564509</v>
      </c>
      <c r="F16" s="44">
        <v>1186374</v>
      </c>
      <c r="G16" s="46">
        <v>522305</v>
      </c>
      <c r="H16" s="46">
        <v>452648</v>
      </c>
      <c r="I16" s="46">
        <v>17890</v>
      </c>
      <c r="J16" s="46">
        <v>100374</v>
      </c>
      <c r="K16" s="46">
        <v>83992</v>
      </c>
      <c r="L16" s="46">
        <v>0</v>
      </c>
      <c r="M16" s="46">
        <v>0</v>
      </c>
      <c r="N16" s="46">
        <v>0</v>
      </c>
      <c r="O16" s="47">
        <v>9165</v>
      </c>
      <c r="P16" s="47">
        <v>31309</v>
      </c>
      <c r="Q16" s="73" t="s">
        <v>38</v>
      </c>
    </row>
    <row r="17" spans="1:17" s="14" customFormat="1" ht="13.5" customHeight="1">
      <c r="A17" s="75">
        <v>6</v>
      </c>
      <c r="B17" s="76" t="s">
        <v>39</v>
      </c>
      <c r="C17" s="77">
        <v>717667</v>
      </c>
      <c r="D17" s="46">
        <v>706434</v>
      </c>
      <c r="E17" s="43">
        <f t="shared" si="0"/>
        <v>98.43478939396684</v>
      </c>
      <c r="F17" s="44">
        <v>684811</v>
      </c>
      <c r="G17" s="46">
        <v>322209</v>
      </c>
      <c r="H17" s="46">
        <v>226361</v>
      </c>
      <c r="I17" s="46">
        <v>13223</v>
      </c>
      <c r="J17" s="46">
        <v>66397</v>
      </c>
      <c r="K17" s="46">
        <v>37633</v>
      </c>
      <c r="L17" s="46">
        <v>0</v>
      </c>
      <c r="M17" s="46">
        <v>0</v>
      </c>
      <c r="N17" s="46">
        <v>276</v>
      </c>
      <c r="O17" s="47">
        <v>18712</v>
      </c>
      <c r="P17" s="47">
        <v>21623</v>
      </c>
      <c r="Q17" s="73" t="s">
        <v>40</v>
      </c>
    </row>
    <row r="18" spans="1:17" s="14" customFormat="1" ht="13.5" customHeight="1">
      <c r="A18" s="75">
        <v>7</v>
      </c>
      <c r="B18" s="76" t="s">
        <v>41</v>
      </c>
      <c r="C18" s="77">
        <v>911220</v>
      </c>
      <c r="D18" s="46">
        <v>900081</v>
      </c>
      <c r="E18" s="43">
        <v>98.8</v>
      </c>
      <c r="F18" s="44">
        <v>885993</v>
      </c>
      <c r="G18" s="46">
        <v>337674</v>
      </c>
      <c r="H18" s="46">
        <v>384943</v>
      </c>
      <c r="I18" s="46">
        <v>8166</v>
      </c>
      <c r="J18" s="46">
        <v>58635</v>
      </c>
      <c r="K18" s="46">
        <v>38732</v>
      </c>
      <c r="L18" s="46">
        <v>0</v>
      </c>
      <c r="M18" s="46">
        <v>23114</v>
      </c>
      <c r="N18" s="46">
        <v>81</v>
      </c>
      <c r="O18" s="47">
        <v>34668</v>
      </c>
      <c r="P18" s="47">
        <v>14088</v>
      </c>
      <c r="Q18" s="73" t="s">
        <v>42</v>
      </c>
    </row>
    <row r="19" spans="1:17" s="14" customFormat="1" ht="13.5" customHeight="1">
      <c r="A19" s="75">
        <v>8</v>
      </c>
      <c r="B19" s="76" t="s">
        <v>43</v>
      </c>
      <c r="C19" s="77">
        <v>325786</v>
      </c>
      <c r="D19" s="46">
        <v>321642</v>
      </c>
      <c r="E19" s="43">
        <f t="shared" si="0"/>
        <v>98.72799936154408</v>
      </c>
      <c r="F19" s="44">
        <v>316634</v>
      </c>
      <c r="G19" s="46">
        <v>139313</v>
      </c>
      <c r="H19" s="46">
        <v>106072</v>
      </c>
      <c r="I19" s="46">
        <v>10143</v>
      </c>
      <c r="J19" s="46">
        <v>44581</v>
      </c>
      <c r="K19" s="46">
        <v>14247</v>
      </c>
      <c r="L19" s="46">
        <v>0</v>
      </c>
      <c r="M19" s="46">
        <v>0</v>
      </c>
      <c r="N19" s="46">
        <v>1099</v>
      </c>
      <c r="O19" s="47">
        <v>579</v>
      </c>
      <c r="P19" s="47">
        <v>5008</v>
      </c>
      <c r="Q19" s="73" t="s">
        <v>44</v>
      </c>
    </row>
    <row r="20" spans="1:17" s="14" customFormat="1" ht="13.5" customHeight="1">
      <c r="A20" s="75">
        <v>9</v>
      </c>
      <c r="B20" s="76" t="s">
        <v>45</v>
      </c>
      <c r="C20" s="77">
        <v>312677</v>
      </c>
      <c r="D20" s="46">
        <v>306683</v>
      </c>
      <c r="E20" s="43">
        <f t="shared" si="0"/>
        <v>98.08300578552308</v>
      </c>
      <c r="F20" s="44">
        <v>306683</v>
      </c>
      <c r="G20" s="46">
        <v>131468</v>
      </c>
      <c r="H20" s="46">
        <v>108523</v>
      </c>
      <c r="I20" s="46">
        <v>7714</v>
      </c>
      <c r="J20" s="46">
        <v>39953</v>
      </c>
      <c r="K20" s="46">
        <v>16253</v>
      </c>
      <c r="L20" s="46">
        <v>0</v>
      </c>
      <c r="M20" s="46">
        <v>0</v>
      </c>
      <c r="N20" s="46">
        <v>209</v>
      </c>
      <c r="O20" s="47">
        <v>2563</v>
      </c>
      <c r="P20" s="47">
        <v>0</v>
      </c>
      <c r="Q20" s="73" t="s">
        <v>46</v>
      </c>
    </row>
    <row r="21" spans="1:17" s="14" customFormat="1" ht="13.5" customHeight="1">
      <c r="A21" s="75">
        <v>10</v>
      </c>
      <c r="B21" s="76" t="s">
        <v>47</v>
      </c>
      <c r="C21" s="77">
        <v>319586</v>
      </c>
      <c r="D21" s="46">
        <v>308442</v>
      </c>
      <c r="E21" s="43">
        <f t="shared" si="0"/>
        <v>96.51298867910359</v>
      </c>
      <c r="F21" s="44">
        <v>308442</v>
      </c>
      <c r="G21" s="46">
        <v>105616</v>
      </c>
      <c r="H21" s="46">
        <v>120656</v>
      </c>
      <c r="I21" s="46">
        <v>8424</v>
      </c>
      <c r="J21" s="46">
        <v>38674</v>
      </c>
      <c r="K21" s="46">
        <v>16503</v>
      </c>
      <c r="L21" s="46">
        <v>0</v>
      </c>
      <c r="M21" s="46">
        <v>0</v>
      </c>
      <c r="N21" s="46">
        <v>93</v>
      </c>
      <c r="O21" s="47">
        <v>18476</v>
      </c>
      <c r="P21" s="47">
        <v>0</v>
      </c>
      <c r="Q21" s="73" t="s">
        <v>48</v>
      </c>
    </row>
    <row r="22" spans="1:17" s="74" customFormat="1" ht="13.5" customHeight="1">
      <c r="A22" s="78">
        <v>11</v>
      </c>
      <c r="B22" s="76" t="s">
        <v>49</v>
      </c>
      <c r="C22" s="77">
        <v>676709</v>
      </c>
      <c r="D22" s="46">
        <v>664656</v>
      </c>
      <c r="E22" s="43">
        <f t="shared" si="0"/>
        <v>98.21887990258737</v>
      </c>
      <c r="F22" s="44">
        <v>664656</v>
      </c>
      <c r="G22" s="47">
        <v>291526</v>
      </c>
      <c r="H22" s="47">
        <v>219999</v>
      </c>
      <c r="I22" s="47">
        <v>20726</v>
      </c>
      <c r="J22" s="47">
        <v>86780</v>
      </c>
      <c r="K22" s="47">
        <v>39030</v>
      </c>
      <c r="L22" s="47">
        <v>0</v>
      </c>
      <c r="M22" s="47">
        <v>0</v>
      </c>
      <c r="N22" s="47">
        <v>222</v>
      </c>
      <c r="O22" s="47">
        <v>6376</v>
      </c>
      <c r="P22" s="47">
        <v>0</v>
      </c>
      <c r="Q22" s="73" t="s">
        <v>50</v>
      </c>
    </row>
    <row r="23" spans="1:23" s="60" customFormat="1" ht="13.5" customHeight="1">
      <c r="A23" s="79" t="s">
        <v>51</v>
      </c>
      <c r="B23" s="80"/>
      <c r="C23" s="59"/>
      <c r="Q23" s="81" t="s">
        <v>52</v>
      </c>
      <c r="S23" s="82"/>
      <c r="W23" s="82"/>
    </row>
    <row r="24" spans="1:17" s="74" customFormat="1" ht="13.5" customHeight="1">
      <c r="A24" s="78">
        <v>12</v>
      </c>
      <c r="B24" s="76" t="s">
        <v>53</v>
      </c>
      <c r="C24" s="77">
        <v>19823</v>
      </c>
      <c r="D24" s="47">
        <v>19407</v>
      </c>
      <c r="E24" s="43">
        <f t="shared" si="0"/>
        <v>97.9014276345659</v>
      </c>
      <c r="F24" s="44">
        <v>19407</v>
      </c>
      <c r="G24" s="47">
        <v>4892</v>
      </c>
      <c r="H24" s="47">
        <v>8691</v>
      </c>
      <c r="I24" s="47">
        <v>1245</v>
      </c>
      <c r="J24" s="47">
        <v>3701</v>
      </c>
      <c r="K24" s="47">
        <v>852</v>
      </c>
      <c r="L24" s="47">
        <v>0</v>
      </c>
      <c r="M24" s="47">
        <v>0</v>
      </c>
      <c r="N24" s="47">
        <v>26</v>
      </c>
      <c r="O24" s="47">
        <v>0</v>
      </c>
      <c r="P24" s="47">
        <f>Y24+Z24</f>
        <v>0</v>
      </c>
      <c r="Q24" s="73" t="s">
        <v>54</v>
      </c>
    </row>
    <row r="25" spans="1:17" s="74" customFormat="1" ht="13.5" customHeight="1">
      <c r="A25" s="78">
        <v>13</v>
      </c>
      <c r="B25" s="76" t="s">
        <v>55</v>
      </c>
      <c r="C25" s="77">
        <v>39424</v>
      </c>
      <c r="D25" s="47">
        <v>38955</v>
      </c>
      <c r="E25" s="43">
        <f t="shared" si="0"/>
        <v>98.81036931818181</v>
      </c>
      <c r="F25" s="44">
        <v>38955</v>
      </c>
      <c r="G25" s="47">
        <v>13995</v>
      </c>
      <c r="H25" s="47">
        <v>11502</v>
      </c>
      <c r="I25" s="47">
        <v>1897</v>
      </c>
      <c r="J25" s="47">
        <v>7837</v>
      </c>
      <c r="K25" s="47">
        <v>2158</v>
      </c>
      <c r="L25" s="47">
        <v>0</v>
      </c>
      <c r="M25" s="47">
        <v>0</v>
      </c>
      <c r="N25" s="47">
        <v>130</v>
      </c>
      <c r="O25" s="47">
        <v>1436</v>
      </c>
      <c r="P25" s="47">
        <f>Y25+Z25</f>
        <v>0</v>
      </c>
      <c r="Q25" s="73" t="s">
        <v>56</v>
      </c>
    </row>
    <row r="26" spans="1:17" s="74" customFormat="1" ht="13.5" customHeight="1">
      <c r="A26" s="78">
        <v>14</v>
      </c>
      <c r="B26" s="76" t="s">
        <v>57</v>
      </c>
      <c r="C26" s="77">
        <v>43594</v>
      </c>
      <c r="D26" s="47">
        <v>43182</v>
      </c>
      <c r="E26" s="43">
        <f t="shared" si="0"/>
        <v>99.05491581410286</v>
      </c>
      <c r="F26" s="44">
        <v>43182</v>
      </c>
      <c r="G26" s="47">
        <v>17952</v>
      </c>
      <c r="H26" s="47">
        <v>13745</v>
      </c>
      <c r="I26" s="47">
        <v>1617</v>
      </c>
      <c r="J26" s="47">
        <v>7253</v>
      </c>
      <c r="K26" s="47">
        <v>2535</v>
      </c>
      <c r="L26" s="47">
        <v>0</v>
      </c>
      <c r="M26" s="47">
        <v>0</v>
      </c>
      <c r="N26" s="47">
        <v>31</v>
      </c>
      <c r="O26" s="47">
        <v>49</v>
      </c>
      <c r="P26" s="47">
        <f>Y26+Z26</f>
        <v>0</v>
      </c>
      <c r="Q26" s="73" t="s">
        <v>58</v>
      </c>
    </row>
    <row r="27" spans="1:24" s="60" customFormat="1" ht="13.5" customHeight="1">
      <c r="A27" s="79" t="s">
        <v>59</v>
      </c>
      <c r="B27" s="80"/>
      <c r="C27" s="59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81" t="s">
        <v>60</v>
      </c>
      <c r="S27" s="82"/>
      <c r="T27" s="82"/>
      <c r="W27" s="82"/>
      <c r="X27" s="82"/>
    </row>
    <row r="28" spans="1:17" s="74" customFormat="1" ht="13.5" customHeight="1">
      <c r="A28" s="78">
        <v>15</v>
      </c>
      <c r="B28" s="76" t="s">
        <v>61</v>
      </c>
      <c r="C28" s="77">
        <v>80889</v>
      </c>
      <c r="D28" s="47">
        <v>80287</v>
      </c>
      <c r="E28" s="43">
        <f t="shared" si="0"/>
        <v>99.25577025306283</v>
      </c>
      <c r="F28" s="44">
        <v>80287</v>
      </c>
      <c r="G28" s="47">
        <v>28326</v>
      </c>
      <c r="H28" s="47">
        <v>28163</v>
      </c>
      <c r="I28" s="47">
        <v>3016</v>
      </c>
      <c r="J28" s="47">
        <v>12649</v>
      </c>
      <c r="K28" s="47">
        <v>4071</v>
      </c>
      <c r="L28" s="47">
        <v>0</v>
      </c>
      <c r="M28" s="47">
        <v>0</v>
      </c>
      <c r="N28" s="47">
        <v>114</v>
      </c>
      <c r="O28" s="47">
        <v>3948</v>
      </c>
      <c r="P28" s="47">
        <f>Y28+Z28</f>
        <v>0</v>
      </c>
      <c r="Q28" s="73" t="s">
        <v>62</v>
      </c>
    </row>
    <row r="29" spans="1:17" s="74" customFormat="1" ht="13.5" customHeight="1">
      <c r="A29" s="78">
        <v>16</v>
      </c>
      <c r="B29" s="76" t="s">
        <v>63</v>
      </c>
      <c r="C29" s="77">
        <v>27141</v>
      </c>
      <c r="D29" s="47">
        <v>26480</v>
      </c>
      <c r="E29" s="43">
        <f t="shared" si="0"/>
        <v>97.56457020743524</v>
      </c>
      <c r="F29" s="44">
        <v>26480</v>
      </c>
      <c r="G29" s="47">
        <v>11001</v>
      </c>
      <c r="H29" s="47">
        <v>7021</v>
      </c>
      <c r="I29" s="47">
        <v>535</v>
      </c>
      <c r="J29" s="47">
        <v>5643</v>
      </c>
      <c r="K29" s="47">
        <v>2222</v>
      </c>
      <c r="L29" s="47">
        <v>0</v>
      </c>
      <c r="M29" s="47">
        <v>0</v>
      </c>
      <c r="N29" s="47">
        <v>0</v>
      </c>
      <c r="O29" s="47">
        <v>58</v>
      </c>
      <c r="P29" s="47">
        <f>Y29+Z29</f>
        <v>0</v>
      </c>
      <c r="Q29" s="73" t="s">
        <v>64</v>
      </c>
    </row>
    <row r="30" spans="1:17" s="74" customFormat="1" ht="13.5" customHeight="1">
      <c r="A30" s="78">
        <v>17</v>
      </c>
      <c r="B30" s="76" t="s">
        <v>65</v>
      </c>
      <c r="C30" s="77">
        <v>200012</v>
      </c>
      <c r="D30" s="47">
        <v>195182</v>
      </c>
      <c r="E30" s="43">
        <v>98</v>
      </c>
      <c r="F30" s="44">
        <v>192532</v>
      </c>
      <c r="G30" s="47">
        <v>77132</v>
      </c>
      <c r="H30" s="47">
        <v>69617</v>
      </c>
      <c r="I30" s="47">
        <v>7235</v>
      </c>
      <c r="J30" s="47">
        <v>26599</v>
      </c>
      <c r="K30" s="47">
        <v>10470</v>
      </c>
      <c r="L30" s="47">
        <v>0</v>
      </c>
      <c r="M30" s="47">
        <v>0</v>
      </c>
      <c r="N30" s="47">
        <v>83</v>
      </c>
      <c r="O30" s="47">
        <v>1396</v>
      </c>
      <c r="P30" s="47">
        <v>2650</v>
      </c>
      <c r="Q30" s="73" t="s">
        <v>66</v>
      </c>
    </row>
    <row r="31" spans="1:17" s="74" customFormat="1" ht="13.5" customHeight="1">
      <c r="A31" s="78">
        <v>18</v>
      </c>
      <c r="B31" s="76" t="s">
        <v>67</v>
      </c>
      <c r="C31" s="77">
        <v>90841</v>
      </c>
      <c r="D31" s="47">
        <v>89980</v>
      </c>
      <c r="E31" s="43">
        <f t="shared" si="0"/>
        <v>99.05219009037769</v>
      </c>
      <c r="F31" s="44">
        <v>89980</v>
      </c>
      <c r="G31" s="47">
        <v>19291</v>
      </c>
      <c r="H31" s="47">
        <v>53919</v>
      </c>
      <c r="I31" s="47">
        <v>2383</v>
      </c>
      <c r="J31" s="47">
        <v>9955</v>
      </c>
      <c r="K31" s="47">
        <v>4359</v>
      </c>
      <c r="L31" s="47">
        <v>0</v>
      </c>
      <c r="M31" s="47">
        <v>0</v>
      </c>
      <c r="N31" s="47">
        <v>73</v>
      </c>
      <c r="O31" s="47">
        <v>0</v>
      </c>
      <c r="P31" s="47">
        <f>Y31+Z31</f>
        <v>0</v>
      </c>
      <c r="Q31" s="73" t="s">
        <v>68</v>
      </c>
    </row>
    <row r="32" spans="1:17" s="74" customFormat="1" ht="13.5" customHeight="1">
      <c r="A32" s="78">
        <v>19</v>
      </c>
      <c r="B32" s="76" t="s">
        <v>69</v>
      </c>
      <c r="C32" s="77">
        <v>122561</v>
      </c>
      <c r="D32" s="47">
        <v>120747</v>
      </c>
      <c r="E32" s="43">
        <f t="shared" si="0"/>
        <v>98.5199206925531</v>
      </c>
      <c r="F32" s="44">
        <v>120747</v>
      </c>
      <c r="G32" s="47">
        <v>35614</v>
      </c>
      <c r="H32" s="47">
        <v>58913</v>
      </c>
      <c r="I32" s="47">
        <v>4254</v>
      </c>
      <c r="J32" s="47">
        <v>15790</v>
      </c>
      <c r="K32" s="47">
        <v>5027</v>
      </c>
      <c r="L32" s="47">
        <v>0</v>
      </c>
      <c r="M32" s="47">
        <v>0</v>
      </c>
      <c r="N32" s="47">
        <v>1149</v>
      </c>
      <c r="O32" s="47">
        <v>0</v>
      </c>
      <c r="P32" s="47">
        <f>Y32+Z32</f>
        <v>0</v>
      </c>
      <c r="Q32" s="73" t="s">
        <v>70</v>
      </c>
    </row>
    <row r="33" spans="1:17" s="60" customFormat="1" ht="13.5" customHeight="1">
      <c r="A33" s="79" t="s">
        <v>71</v>
      </c>
      <c r="B33" s="80"/>
      <c r="C33" s="59"/>
      <c r="Q33" s="81" t="s">
        <v>72</v>
      </c>
    </row>
    <row r="34" spans="1:17" s="74" customFormat="1" ht="13.5" customHeight="1">
      <c r="A34" s="78">
        <v>20</v>
      </c>
      <c r="B34" s="76" t="s">
        <v>73</v>
      </c>
      <c r="C34" s="77">
        <v>360125</v>
      </c>
      <c r="D34" s="47">
        <v>358589</v>
      </c>
      <c r="E34" s="43">
        <f t="shared" si="0"/>
        <v>99.573481430059</v>
      </c>
      <c r="F34" s="44">
        <v>358589</v>
      </c>
      <c r="G34" s="47">
        <v>161602</v>
      </c>
      <c r="H34" s="47">
        <v>89376</v>
      </c>
      <c r="I34" s="47">
        <v>6983</v>
      </c>
      <c r="J34" s="47">
        <v>33693</v>
      </c>
      <c r="K34" s="47">
        <v>15551</v>
      </c>
      <c r="L34" s="47">
        <v>0</v>
      </c>
      <c r="M34" s="47">
        <v>0</v>
      </c>
      <c r="N34" s="47">
        <v>0</v>
      </c>
      <c r="O34" s="47">
        <v>51384</v>
      </c>
      <c r="P34" s="47">
        <v>0</v>
      </c>
      <c r="Q34" s="73" t="s">
        <v>74</v>
      </c>
    </row>
    <row r="35" spans="1:17" s="74" customFormat="1" ht="13.5" customHeight="1">
      <c r="A35" s="78">
        <v>21</v>
      </c>
      <c r="B35" s="76" t="s">
        <v>75</v>
      </c>
      <c r="C35" s="77">
        <v>128443</v>
      </c>
      <c r="D35" s="47">
        <v>127854</v>
      </c>
      <c r="E35" s="43">
        <f t="shared" si="0"/>
        <v>99.54143082923943</v>
      </c>
      <c r="F35" s="44">
        <v>127854</v>
      </c>
      <c r="G35" s="47">
        <v>37299</v>
      </c>
      <c r="H35" s="47">
        <v>55831</v>
      </c>
      <c r="I35" s="47">
        <v>3988</v>
      </c>
      <c r="J35" s="47">
        <v>18390</v>
      </c>
      <c r="K35" s="47">
        <v>5571</v>
      </c>
      <c r="L35" s="47">
        <v>0</v>
      </c>
      <c r="M35" s="47">
        <v>0</v>
      </c>
      <c r="N35" s="47">
        <v>1053</v>
      </c>
      <c r="O35" s="47">
        <v>5722</v>
      </c>
      <c r="P35" s="47">
        <v>0</v>
      </c>
      <c r="Q35" s="73" t="s">
        <v>76</v>
      </c>
    </row>
    <row r="36" spans="1:17" s="60" customFormat="1" ht="13.5" customHeight="1">
      <c r="A36" s="79" t="s">
        <v>77</v>
      </c>
      <c r="B36" s="80"/>
      <c r="C36" s="59"/>
      <c r="Q36" s="83" t="s">
        <v>78</v>
      </c>
    </row>
    <row r="37" spans="1:17" s="74" customFormat="1" ht="13.5" customHeight="1">
      <c r="A37" s="78">
        <v>22</v>
      </c>
      <c r="B37" s="76" t="s">
        <v>79</v>
      </c>
      <c r="C37" s="77">
        <v>71593</v>
      </c>
      <c r="D37" s="47">
        <v>71128</v>
      </c>
      <c r="E37" s="43">
        <f t="shared" si="0"/>
        <v>99.35049516014135</v>
      </c>
      <c r="F37" s="44">
        <v>71128</v>
      </c>
      <c r="G37" s="47">
        <v>25448</v>
      </c>
      <c r="H37" s="47">
        <v>26616</v>
      </c>
      <c r="I37" s="47">
        <v>2508</v>
      </c>
      <c r="J37" s="47">
        <v>9542</v>
      </c>
      <c r="K37" s="47">
        <v>2648</v>
      </c>
      <c r="L37" s="47">
        <v>0</v>
      </c>
      <c r="M37" s="47">
        <v>0</v>
      </c>
      <c r="N37" s="47">
        <v>1297</v>
      </c>
      <c r="O37" s="47">
        <v>3069</v>
      </c>
      <c r="P37" s="47">
        <f>Y37+Z37</f>
        <v>0</v>
      </c>
      <c r="Q37" s="73" t="s">
        <v>80</v>
      </c>
    </row>
    <row r="38" spans="1:17" s="74" customFormat="1" ht="13.5" customHeight="1">
      <c r="A38" s="78">
        <v>23</v>
      </c>
      <c r="B38" s="76" t="s">
        <v>81</v>
      </c>
      <c r="C38" s="77">
        <v>131056</v>
      </c>
      <c r="D38" s="47">
        <v>129505</v>
      </c>
      <c r="E38" s="43">
        <f t="shared" si="0"/>
        <v>98.81653644243683</v>
      </c>
      <c r="F38" s="44">
        <v>129478</v>
      </c>
      <c r="G38" s="47">
        <v>49002</v>
      </c>
      <c r="H38" s="47">
        <v>47209</v>
      </c>
      <c r="I38" s="47">
        <v>3680</v>
      </c>
      <c r="J38" s="47">
        <v>13673</v>
      </c>
      <c r="K38" s="47">
        <v>5599</v>
      </c>
      <c r="L38" s="47">
        <v>0</v>
      </c>
      <c r="M38" s="47">
        <v>0</v>
      </c>
      <c r="N38" s="47">
        <v>42</v>
      </c>
      <c r="O38" s="47">
        <v>10273</v>
      </c>
      <c r="P38" s="47">
        <v>27</v>
      </c>
      <c r="Q38" s="73" t="s">
        <v>82</v>
      </c>
    </row>
    <row r="39" spans="1:17" s="74" customFormat="1" ht="13.5" customHeight="1">
      <c r="A39" s="78">
        <v>24</v>
      </c>
      <c r="B39" s="76" t="s">
        <v>83</v>
      </c>
      <c r="C39" s="77">
        <v>125695</v>
      </c>
      <c r="D39" s="47">
        <v>125100</v>
      </c>
      <c r="E39" s="43">
        <f t="shared" si="0"/>
        <v>99.52663192648872</v>
      </c>
      <c r="F39" s="44">
        <v>125100</v>
      </c>
      <c r="G39" s="47">
        <v>45417</v>
      </c>
      <c r="H39" s="47">
        <v>51059</v>
      </c>
      <c r="I39" s="47">
        <v>4155</v>
      </c>
      <c r="J39" s="47">
        <v>17397</v>
      </c>
      <c r="K39" s="47">
        <v>5257</v>
      </c>
      <c r="L39" s="47">
        <v>0</v>
      </c>
      <c r="M39" s="47">
        <v>0</v>
      </c>
      <c r="N39" s="47">
        <v>1815</v>
      </c>
      <c r="O39" s="47">
        <v>0</v>
      </c>
      <c r="P39" s="47">
        <f>Y39+Z39</f>
        <v>0</v>
      </c>
      <c r="Q39" s="73" t="s">
        <v>84</v>
      </c>
    </row>
    <row r="40" spans="1:17" s="74" customFormat="1" ht="13.5" customHeight="1">
      <c r="A40" s="78">
        <v>25</v>
      </c>
      <c r="B40" s="76" t="s">
        <v>85</v>
      </c>
      <c r="C40" s="77">
        <v>266325</v>
      </c>
      <c r="D40" s="47">
        <v>265092</v>
      </c>
      <c r="E40" s="43">
        <f t="shared" si="0"/>
        <v>99.53703182202196</v>
      </c>
      <c r="F40" s="44">
        <v>253328</v>
      </c>
      <c r="G40" s="47">
        <v>82839</v>
      </c>
      <c r="H40" s="47">
        <v>102816</v>
      </c>
      <c r="I40" s="47">
        <v>3791</v>
      </c>
      <c r="J40" s="47">
        <v>25517</v>
      </c>
      <c r="K40" s="47">
        <v>11002</v>
      </c>
      <c r="L40" s="47">
        <v>0</v>
      </c>
      <c r="M40" s="47">
        <v>90</v>
      </c>
      <c r="N40" s="47">
        <v>1631</v>
      </c>
      <c r="O40" s="47">
        <v>25642</v>
      </c>
      <c r="P40" s="47">
        <v>11764</v>
      </c>
      <c r="Q40" s="73" t="s">
        <v>86</v>
      </c>
    </row>
    <row r="41" spans="1:23" s="60" customFormat="1" ht="13.5" customHeight="1">
      <c r="A41" s="79" t="s">
        <v>87</v>
      </c>
      <c r="B41" s="80"/>
      <c r="C41" s="59"/>
      <c r="Q41" s="81" t="s">
        <v>88</v>
      </c>
      <c r="S41" s="82"/>
      <c r="W41" s="82"/>
    </row>
    <row r="42" spans="1:17" s="74" customFormat="1" ht="13.5" customHeight="1">
      <c r="A42" s="78">
        <v>26</v>
      </c>
      <c r="B42" s="76" t="s">
        <v>89</v>
      </c>
      <c r="C42" s="77">
        <v>473070</v>
      </c>
      <c r="D42" s="47">
        <v>469824</v>
      </c>
      <c r="E42" s="43">
        <f t="shared" si="0"/>
        <v>99.31384361722367</v>
      </c>
      <c r="F42" s="44">
        <v>469824</v>
      </c>
      <c r="G42" s="47">
        <v>140980</v>
      </c>
      <c r="H42" s="47">
        <v>268621</v>
      </c>
      <c r="I42" s="47">
        <v>5264</v>
      </c>
      <c r="J42" s="47">
        <v>33421</v>
      </c>
      <c r="K42" s="47">
        <v>16021</v>
      </c>
      <c r="L42" s="47">
        <v>0</v>
      </c>
      <c r="M42" s="47">
        <v>0</v>
      </c>
      <c r="N42" s="47">
        <v>83</v>
      </c>
      <c r="O42" s="47">
        <v>5484</v>
      </c>
      <c r="P42" s="47">
        <v>0</v>
      </c>
      <c r="Q42" s="73" t="s">
        <v>90</v>
      </c>
    </row>
    <row r="43" spans="1:17" s="60" customFormat="1" ht="13.5" customHeight="1">
      <c r="A43" s="79" t="s">
        <v>91</v>
      </c>
      <c r="B43" s="80"/>
      <c r="C43" s="59"/>
      <c r="Q43" s="81" t="s">
        <v>92</v>
      </c>
    </row>
    <row r="44" spans="1:17" s="74" customFormat="1" ht="13.5" customHeight="1">
      <c r="A44" s="78">
        <v>27</v>
      </c>
      <c r="B44" s="76" t="s">
        <v>93</v>
      </c>
      <c r="C44" s="77">
        <v>27845</v>
      </c>
      <c r="D44" s="47">
        <v>27835</v>
      </c>
      <c r="E44" s="43">
        <v>99.9</v>
      </c>
      <c r="F44" s="44">
        <v>27845</v>
      </c>
      <c r="G44" s="47">
        <v>10218</v>
      </c>
      <c r="H44" s="47">
        <v>10568</v>
      </c>
      <c r="I44" s="47">
        <v>719</v>
      </c>
      <c r="J44" s="47">
        <v>4380</v>
      </c>
      <c r="K44" s="47">
        <v>1950</v>
      </c>
      <c r="L44" s="47">
        <v>0</v>
      </c>
      <c r="M44" s="47">
        <v>0</v>
      </c>
      <c r="N44" s="47">
        <v>0</v>
      </c>
      <c r="O44" s="47">
        <v>0</v>
      </c>
      <c r="P44" s="47">
        <f aca="true" t="shared" si="1" ref="P44:P51">Y44+Z44</f>
        <v>0</v>
      </c>
      <c r="Q44" s="73" t="s">
        <v>94</v>
      </c>
    </row>
    <row r="45" spans="1:17" s="74" customFormat="1" ht="13.5" customHeight="1">
      <c r="A45" s="78">
        <v>28</v>
      </c>
      <c r="B45" s="76" t="s">
        <v>95</v>
      </c>
      <c r="C45" s="77">
        <v>64950</v>
      </c>
      <c r="D45" s="47">
        <v>64919</v>
      </c>
      <c r="E45" s="43">
        <v>99.9</v>
      </c>
      <c r="F45" s="44">
        <v>64919</v>
      </c>
      <c r="G45" s="47">
        <v>22568</v>
      </c>
      <c r="H45" s="47">
        <v>22846</v>
      </c>
      <c r="I45" s="47">
        <v>3090</v>
      </c>
      <c r="J45" s="47">
        <v>11243</v>
      </c>
      <c r="K45" s="47">
        <v>4930</v>
      </c>
      <c r="L45" s="47">
        <v>0</v>
      </c>
      <c r="M45" s="47">
        <v>0</v>
      </c>
      <c r="N45" s="47">
        <v>242</v>
      </c>
      <c r="O45" s="47">
        <v>0</v>
      </c>
      <c r="P45" s="47">
        <f t="shared" si="1"/>
        <v>0</v>
      </c>
      <c r="Q45" s="73" t="s">
        <v>96</v>
      </c>
    </row>
    <row r="46" spans="1:17" s="74" customFormat="1" ht="13.5" customHeight="1">
      <c r="A46" s="78">
        <v>29</v>
      </c>
      <c r="B46" s="76" t="s">
        <v>97</v>
      </c>
      <c r="C46" s="77">
        <v>23273</v>
      </c>
      <c r="D46" s="47">
        <v>23108</v>
      </c>
      <c r="E46" s="43">
        <f t="shared" si="0"/>
        <v>99.29102393331328</v>
      </c>
      <c r="F46" s="44">
        <v>23108</v>
      </c>
      <c r="G46" s="47">
        <v>6992</v>
      </c>
      <c r="H46" s="47">
        <v>8312</v>
      </c>
      <c r="I46" s="47">
        <v>1108</v>
      </c>
      <c r="J46" s="47">
        <v>3914</v>
      </c>
      <c r="K46" s="47">
        <v>1157</v>
      </c>
      <c r="L46" s="47">
        <v>0</v>
      </c>
      <c r="M46" s="47">
        <v>0</v>
      </c>
      <c r="N46" s="47">
        <v>1582</v>
      </c>
      <c r="O46" s="47">
        <v>0</v>
      </c>
      <c r="P46" s="47">
        <f t="shared" si="1"/>
        <v>0</v>
      </c>
      <c r="Q46" s="73" t="s">
        <v>98</v>
      </c>
    </row>
    <row r="47" spans="1:17" s="74" customFormat="1" ht="13.5" customHeight="1">
      <c r="A47" s="78">
        <v>30</v>
      </c>
      <c r="B47" s="76" t="s">
        <v>99</v>
      </c>
      <c r="C47" s="77">
        <v>76439</v>
      </c>
      <c r="D47" s="47">
        <v>76203</v>
      </c>
      <c r="E47" s="43">
        <f t="shared" si="0"/>
        <v>99.69125708080954</v>
      </c>
      <c r="F47" s="44">
        <v>76203</v>
      </c>
      <c r="G47" s="47">
        <v>17361</v>
      </c>
      <c r="H47" s="47">
        <v>88172</v>
      </c>
      <c r="I47" s="47">
        <v>2903</v>
      </c>
      <c r="J47" s="47">
        <v>9351</v>
      </c>
      <c r="K47" s="47">
        <v>2630</v>
      </c>
      <c r="L47" s="47">
        <v>0</v>
      </c>
      <c r="M47" s="47">
        <v>0</v>
      </c>
      <c r="N47" s="47">
        <v>4328</v>
      </c>
      <c r="O47" s="47">
        <v>1458</v>
      </c>
      <c r="P47" s="47">
        <f t="shared" si="1"/>
        <v>0</v>
      </c>
      <c r="Q47" s="73" t="s">
        <v>100</v>
      </c>
    </row>
    <row r="48" spans="1:17" s="74" customFormat="1" ht="13.5" customHeight="1">
      <c r="A48" s="78">
        <v>31</v>
      </c>
      <c r="B48" s="76" t="s">
        <v>101</v>
      </c>
      <c r="C48" s="77">
        <v>36353</v>
      </c>
      <c r="D48" s="47">
        <v>36099</v>
      </c>
      <c r="E48" s="43">
        <f t="shared" si="0"/>
        <v>99.30129562897147</v>
      </c>
      <c r="F48" s="44">
        <v>36099</v>
      </c>
      <c r="G48" s="47">
        <v>10787</v>
      </c>
      <c r="H48" s="47">
        <v>14788</v>
      </c>
      <c r="I48" s="47">
        <v>1913</v>
      </c>
      <c r="J48" s="47">
        <v>4676</v>
      </c>
      <c r="K48" s="47">
        <v>1664</v>
      </c>
      <c r="L48" s="47">
        <v>0</v>
      </c>
      <c r="M48" s="47">
        <v>0</v>
      </c>
      <c r="N48" s="47">
        <v>2271</v>
      </c>
      <c r="O48" s="47">
        <v>0</v>
      </c>
      <c r="P48" s="47">
        <f t="shared" si="1"/>
        <v>0</v>
      </c>
      <c r="Q48" s="73" t="s">
        <v>102</v>
      </c>
    </row>
    <row r="49" spans="1:17" s="74" customFormat="1" ht="13.5" customHeight="1">
      <c r="A49" s="78">
        <v>32</v>
      </c>
      <c r="B49" s="76" t="s">
        <v>103</v>
      </c>
      <c r="C49" s="77">
        <v>38875</v>
      </c>
      <c r="D49" s="47">
        <v>38414</v>
      </c>
      <c r="E49" s="43">
        <f t="shared" si="0"/>
        <v>98.81414790996784</v>
      </c>
      <c r="F49" s="44">
        <v>38414</v>
      </c>
      <c r="G49" s="47">
        <v>16708</v>
      </c>
      <c r="H49" s="47">
        <v>11531</v>
      </c>
      <c r="I49" s="47">
        <v>982</v>
      </c>
      <c r="J49" s="47">
        <v>6470</v>
      </c>
      <c r="K49" s="47">
        <v>2692</v>
      </c>
      <c r="L49" s="47">
        <v>0</v>
      </c>
      <c r="M49" s="47">
        <v>0</v>
      </c>
      <c r="N49" s="47">
        <v>31</v>
      </c>
      <c r="O49" s="47">
        <v>0</v>
      </c>
      <c r="P49" s="47">
        <f t="shared" si="1"/>
        <v>0</v>
      </c>
      <c r="Q49" s="73" t="s">
        <v>104</v>
      </c>
    </row>
    <row r="50" spans="1:17" s="74" customFormat="1" ht="13.5" customHeight="1">
      <c r="A50" s="78">
        <v>33</v>
      </c>
      <c r="B50" s="76" t="s">
        <v>105</v>
      </c>
      <c r="C50" s="77">
        <v>27342</v>
      </c>
      <c r="D50" s="47">
        <v>26618</v>
      </c>
      <c r="E50" s="43">
        <f t="shared" si="0"/>
        <v>97.35205910321118</v>
      </c>
      <c r="F50" s="44">
        <v>26618</v>
      </c>
      <c r="G50" s="47">
        <v>7987</v>
      </c>
      <c r="H50" s="47">
        <v>9363</v>
      </c>
      <c r="I50" s="47">
        <v>617</v>
      </c>
      <c r="J50" s="47">
        <v>6140</v>
      </c>
      <c r="K50" s="47">
        <v>2086</v>
      </c>
      <c r="L50" s="47">
        <v>0</v>
      </c>
      <c r="M50" s="47">
        <v>0</v>
      </c>
      <c r="N50" s="47">
        <v>425</v>
      </c>
      <c r="O50" s="47">
        <v>0</v>
      </c>
      <c r="P50" s="47">
        <f t="shared" si="1"/>
        <v>0</v>
      </c>
      <c r="Q50" s="73" t="s">
        <v>106</v>
      </c>
    </row>
    <row r="51" spans="1:17" s="74" customFormat="1" ht="13.5" customHeight="1">
      <c r="A51" s="78">
        <v>34</v>
      </c>
      <c r="B51" s="76" t="s">
        <v>107</v>
      </c>
      <c r="C51" s="77">
        <v>82370</v>
      </c>
      <c r="D51" s="47">
        <v>80382</v>
      </c>
      <c r="E51" s="43">
        <f t="shared" si="0"/>
        <v>97.58649993929829</v>
      </c>
      <c r="F51" s="44">
        <v>80382</v>
      </c>
      <c r="G51" s="47">
        <v>26379</v>
      </c>
      <c r="H51" s="47">
        <v>28788</v>
      </c>
      <c r="I51" s="47">
        <v>1984</v>
      </c>
      <c r="J51" s="47">
        <v>17212</v>
      </c>
      <c r="K51" s="47">
        <v>5912</v>
      </c>
      <c r="L51" s="47">
        <v>0</v>
      </c>
      <c r="M51" s="47">
        <v>0</v>
      </c>
      <c r="N51" s="47">
        <v>107</v>
      </c>
      <c r="O51" s="47">
        <v>0</v>
      </c>
      <c r="P51" s="47">
        <f t="shared" si="1"/>
        <v>0</v>
      </c>
      <c r="Q51" s="73" t="s">
        <v>108</v>
      </c>
    </row>
    <row r="52" spans="1:17" s="60" customFormat="1" ht="13.5" customHeight="1">
      <c r="A52" s="79" t="s">
        <v>109</v>
      </c>
      <c r="B52" s="80"/>
      <c r="C52" s="59"/>
      <c r="Q52" s="83" t="s">
        <v>110</v>
      </c>
    </row>
    <row r="53" spans="1:17" s="74" customFormat="1" ht="13.5" customHeight="1">
      <c r="A53" s="78">
        <v>35</v>
      </c>
      <c r="B53" s="76" t="s">
        <v>111</v>
      </c>
      <c r="C53" s="77">
        <v>142471</v>
      </c>
      <c r="D53" s="47">
        <v>141594</v>
      </c>
      <c r="E53" s="43">
        <f t="shared" si="0"/>
        <v>99.38443613086172</v>
      </c>
      <c r="F53" s="44">
        <v>141594</v>
      </c>
      <c r="G53" s="47">
        <v>45707</v>
      </c>
      <c r="H53" s="47">
        <v>53192</v>
      </c>
      <c r="I53" s="47">
        <v>4589</v>
      </c>
      <c r="J53" s="47">
        <v>17948</v>
      </c>
      <c r="K53" s="47">
        <v>7301</v>
      </c>
      <c r="L53" s="47">
        <v>0</v>
      </c>
      <c r="M53" s="47">
        <v>107</v>
      </c>
      <c r="N53" s="47">
        <v>233</v>
      </c>
      <c r="O53" s="47">
        <v>12517</v>
      </c>
      <c r="P53" s="47">
        <f aca="true" t="shared" si="2" ref="P53:P60">Y53+Z53</f>
        <v>0</v>
      </c>
      <c r="Q53" s="73" t="s">
        <v>112</v>
      </c>
    </row>
    <row r="54" spans="1:17" s="74" customFormat="1" ht="13.5" customHeight="1">
      <c r="A54" s="78">
        <v>36</v>
      </c>
      <c r="B54" s="76" t="s">
        <v>113</v>
      </c>
      <c r="C54" s="77">
        <v>254727</v>
      </c>
      <c r="D54" s="47">
        <v>249346</v>
      </c>
      <c r="E54" s="43">
        <v>98</v>
      </c>
      <c r="F54" s="44">
        <v>244815</v>
      </c>
      <c r="G54" s="47">
        <v>102270</v>
      </c>
      <c r="H54" s="47">
        <v>90016</v>
      </c>
      <c r="I54" s="47">
        <v>7184</v>
      </c>
      <c r="J54" s="47">
        <v>31410</v>
      </c>
      <c r="K54" s="47">
        <v>13421</v>
      </c>
      <c r="L54" s="47">
        <v>0</v>
      </c>
      <c r="M54" s="47">
        <v>13</v>
      </c>
      <c r="N54" s="47">
        <v>475</v>
      </c>
      <c r="O54" s="47">
        <v>26</v>
      </c>
      <c r="P54" s="47">
        <v>4531</v>
      </c>
      <c r="Q54" s="73" t="s">
        <v>114</v>
      </c>
    </row>
    <row r="55" spans="1:17" s="74" customFormat="1" ht="13.5" customHeight="1">
      <c r="A55" s="78">
        <v>37</v>
      </c>
      <c r="B55" s="76" t="s">
        <v>115</v>
      </c>
      <c r="C55" s="77">
        <v>28825</v>
      </c>
      <c r="D55" s="47">
        <v>28808</v>
      </c>
      <c r="E55" s="43">
        <f t="shared" si="0"/>
        <v>99.94102341717259</v>
      </c>
      <c r="F55" s="44">
        <v>28808</v>
      </c>
      <c r="G55" s="47">
        <v>8086</v>
      </c>
      <c r="H55" s="47">
        <v>12381</v>
      </c>
      <c r="I55" s="47">
        <v>1754</v>
      </c>
      <c r="J55" s="47">
        <v>4913</v>
      </c>
      <c r="K55" s="47">
        <v>1536</v>
      </c>
      <c r="L55" s="47">
        <v>0</v>
      </c>
      <c r="M55" s="47">
        <v>0</v>
      </c>
      <c r="N55" s="47">
        <v>103</v>
      </c>
      <c r="O55" s="47">
        <v>35</v>
      </c>
      <c r="P55" s="47">
        <f t="shared" si="2"/>
        <v>0</v>
      </c>
      <c r="Q55" s="73" t="s">
        <v>116</v>
      </c>
    </row>
    <row r="56" spans="1:17" s="74" customFormat="1" ht="13.5" customHeight="1">
      <c r="A56" s="78">
        <v>38</v>
      </c>
      <c r="B56" s="76" t="s">
        <v>117</v>
      </c>
      <c r="C56" s="77">
        <v>108424</v>
      </c>
      <c r="D56" s="47">
        <v>107168</v>
      </c>
      <c r="E56" s="43">
        <f t="shared" si="0"/>
        <v>98.84158488895447</v>
      </c>
      <c r="F56" s="44">
        <v>107168</v>
      </c>
      <c r="G56" s="47">
        <v>32880</v>
      </c>
      <c r="H56" s="47">
        <v>49906</v>
      </c>
      <c r="I56" s="47">
        <v>3982</v>
      </c>
      <c r="J56" s="47">
        <v>14080</v>
      </c>
      <c r="K56" s="47">
        <v>4985</v>
      </c>
      <c r="L56" s="47">
        <v>0</v>
      </c>
      <c r="M56" s="47">
        <v>478</v>
      </c>
      <c r="N56" s="47">
        <v>1063</v>
      </c>
      <c r="O56" s="47">
        <v>0</v>
      </c>
      <c r="P56" s="47">
        <f t="shared" si="2"/>
        <v>0</v>
      </c>
      <c r="Q56" s="73" t="s">
        <v>118</v>
      </c>
    </row>
    <row r="57" spans="1:17" s="74" customFormat="1" ht="13.5" customHeight="1">
      <c r="A57" s="78">
        <v>39</v>
      </c>
      <c r="B57" s="76" t="s">
        <v>119</v>
      </c>
      <c r="C57" s="77">
        <v>50292</v>
      </c>
      <c r="D57" s="47">
        <v>49442</v>
      </c>
      <c r="E57" s="43">
        <f t="shared" si="0"/>
        <v>98.30987035711445</v>
      </c>
      <c r="F57" s="44">
        <v>49442</v>
      </c>
      <c r="G57" s="47">
        <v>16274</v>
      </c>
      <c r="H57" s="47">
        <v>21187</v>
      </c>
      <c r="I57" s="47">
        <v>2208</v>
      </c>
      <c r="J57" s="47">
        <v>7299</v>
      </c>
      <c r="K57" s="47">
        <v>2196</v>
      </c>
      <c r="L57" s="47">
        <v>0</v>
      </c>
      <c r="M57" s="47">
        <v>0</v>
      </c>
      <c r="N57" s="47">
        <v>278</v>
      </c>
      <c r="O57" s="47">
        <v>0</v>
      </c>
      <c r="P57" s="47">
        <f t="shared" si="2"/>
        <v>0</v>
      </c>
      <c r="Q57" s="73" t="s">
        <v>120</v>
      </c>
    </row>
    <row r="58" spans="1:17" s="74" customFormat="1" ht="13.5" customHeight="1">
      <c r="A58" s="78">
        <v>40</v>
      </c>
      <c r="B58" s="76" t="s">
        <v>121</v>
      </c>
      <c r="C58" s="77">
        <v>92180</v>
      </c>
      <c r="D58" s="47">
        <v>90690</v>
      </c>
      <c r="E58" s="43">
        <f t="shared" si="0"/>
        <v>98.38359730961163</v>
      </c>
      <c r="F58" s="44">
        <v>90690</v>
      </c>
      <c r="G58" s="47">
        <v>33296</v>
      </c>
      <c r="H58" s="47">
        <v>35462</v>
      </c>
      <c r="I58" s="47">
        <v>3233</v>
      </c>
      <c r="J58" s="47">
        <v>12432</v>
      </c>
      <c r="K58" s="47">
        <v>5340</v>
      </c>
      <c r="L58" s="47">
        <v>0</v>
      </c>
      <c r="M58" s="47">
        <v>0</v>
      </c>
      <c r="N58" s="47">
        <v>927</v>
      </c>
      <c r="O58" s="47">
        <v>0</v>
      </c>
      <c r="P58" s="47">
        <f t="shared" si="2"/>
        <v>0</v>
      </c>
      <c r="Q58" s="73" t="s">
        <v>122</v>
      </c>
    </row>
    <row r="59" spans="1:17" s="74" customFormat="1" ht="13.5" customHeight="1">
      <c r="A59" s="78">
        <v>41</v>
      </c>
      <c r="B59" s="76" t="s">
        <v>123</v>
      </c>
      <c r="C59" s="77">
        <v>34667</v>
      </c>
      <c r="D59" s="47">
        <v>34664</v>
      </c>
      <c r="E59" s="43">
        <f t="shared" si="0"/>
        <v>99.99134623705541</v>
      </c>
      <c r="F59" s="44">
        <v>34667</v>
      </c>
      <c r="G59" s="47">
        <v>16158</v>
      </c>
      <c r="H59" s="47">
        <v>11037</v>
      </c>
      <c r="I59" s="47">
        <v>1456</v>
      </c>
      <c r="J59" s="47">
        <v>4190</v>
      </c>
      <c r="K59" s="47">
        <v>1822</v>
      </c>
      <c r="L59" s="47">
        <v>0</v>
      </c>
      <c r="M59" s="47">
        <v>0</v>
      </c>
      <c r="N59" s="47">
        <v>4</v>
      </c>
      <c r="O59" s="47">
        <v>0</v>
      </c>
      <c r="P59" s="47">
        <f t="shared" si="2"/>
        <v>0</v>
      </c>
      <c r="Q59" s="73" t="s">
        <v>124</v>
      </c>
    </row>
    <row r="60" spans="1:17" s="74" customFormat="1" ht="13.5" customHeight="1">
      <c r="A60" s="78">
        <v>42</v>
      </c>
      <c r="B60" s="76" t="s">
        <v>125</v>
      </c>
      <c r="C60" s="77">
        <v>58398</v>
      </c>
      <c r="D60" s="47">
        <v>57554</v>
      </c>
      <c r="E60" s="43">
        <f t="shared" si="0"/>
        <v>98.55474502551458</v>
      </c>
      <c r="F60" s="44">
        <v>57554</v>
      </c>
      <c r="G60" s="47">
        <v>22258</v>
      </c>
      <c r="H60" s="47">
        <v>20537</v>
      </c>
      <c r="I60" s="47">
        <v>2068</v>
      </c>
      <c r="J60" s="47">
        <v>9109</v>
      </c>
      <c r="K60" s="47">
        <v>2828</v>
      </c>
      <c r="L60" s="47">
        <v>0</v>
      </c>
      <c r="M60" s="47">
        <v>0</v>
      </c>
      <c r="N60" s="47">
        <v>6</v>
      </c>
      <c r="O60" s="47">
        <v>748</v>
      </c>
      <c r="P60" s="47">
        <f t="shared" si="2"/>
        <v>0</v>
      </c>
      <c r="Q60" s="73" t="s">
        <v>126</v>
      </c>
    </row>
    <row r="61" spans="1:17" s="60" customFormat="1" ht="13.5" customHeight="1">
      <c r="A61" s="79" t="s">
        <v>127</v>
      </c>
      <c r="B61" s="80"/>
      <c r="C61" s="59"/>
      <c r="Q61" s="81" t="s">
        <v>128</v>
      </c>
    </row>
    <row r="62" spans="1:17" s="74" customFormat="1" ht="13.5" customHeight="1">
      <c r="A62" s="78">
        <v>43</v>
      </c>
      <c r="B62" s="76" t="s">
        <v>129</v>
      </c>
      <c r="C62" s="77">
        <v>41682</v>
      </c>
      <c r="D62" s="47">
        <v>41502</v>
      </c>
      <c r="E62" s="43">
        <f t="shared" si="0"/>
        <v>99.56815891751836</v>
      </c>
      <c r="F62" s="44">
        <v>41502</v>
      </c>
      <c r="G62" s="47">
        <v>12844</v>
      </c>
      <c r="H62" s="47">
        <v>17219</v>
      </c>
      <c r="I62" s="47">
        <v>1734</v>
      </c>
      <c r="J62" s="47">
        <v>6730</v>
      </c>
      <c r="K62" s="47">
        <v>1895</v>
      </c>
      <c r="L62" s="47">
        <v>0</v>
      </c>
      <c r="M62" s="47">
        <v>0</v>
      </c>
      <c r="N62" s="47">
        <v>1018</v>
      </c>
      <c r="O62" s="47">
        <v>1018</v>
      </c>
      <c r="P62" s="47">
        <f>Y62+Z62</f>
        <v>0</v>
      </c>
      <c r="Q62" s="73" t="s">
        <v>130</v>
      </c>
    </row>
    <row r="63" spans="1:17" s="74" customFormat="1" ht="13.5" customHeight="1">
      <c r="A63" s="78">
        <v>44</v>
      </c>
      <c r="B63" s="76" t="s">
        <v>131</v>
      </c>
      <c r="C63" s="77">
        <v>57639</v>
      </c>
      <c r="D63" s="47">
        <v>55164</v>
      </c>
      <c r="E63" s="43">
        <f t="shared" si="0"/>
        <v>95.7060323739135</v>
      </c>
      <c r="F63" s="44">
        <v>4793</v>
      </c>
      <c r="G63" s="47">
        <v>17255</v>
      </c>
      <c r="H63" s="47">
        <v>22050</v>
      </c>
      <c r="I63" s="47">
        <v>2763</v>
      </c>
      <c r="J63" s="47">
        <v>9808</v>
      </c>
      <c r="K63" s="47">
        <v>2498</v>
      </c>
      <c r="L63" s="47">
        <v>0</v>
      </c>
      <c r="M63" s="47">
        <v>0</v>
      </c>
      <c r="N63" s="47">
        <v>419</v>
      </c>
      <c r="O63" s="47">
        <v>0</v>
      </c>
      <c r="P63" s="47">
        <v>371</v>
      </c>
      <c r="Q63" s="73" t="s">
        <v>132</v>
      </c>
    </row>
    <row r="64" spans="1:17" s="74" customFormat="1" ht="13.5" customHeight="1">
      <c r="A64" s="78">
        <v>45</v>
      </c>
      <c r="B64" s="76" t="s">
        <v>133</v>
      </c>
      <c r="C64" s="77">
        <v>34156</v>
      </c>
      <c r="D64" s="47">
        <v>31042</v>
      </c>
      <c r="E64" s="43">
        <v>99.7</v>
      </c>
      <c r="F64" s="44">
        <v>33503</v>
      </c>
      <c r="G64" s="47">
        <v>7447</v>
      </c>
      <c r="H64" s="47">
        <v>16833</v>
      </c>
      <c r="I64" s="47">
        <v>1447</v>
      </c>
      <c r="J64" s="47">
        <v>5907</v>
      </c>
      <c r="K64" s="47">
        <v>1341</v>
      </c>
      <c r="L64" s="47">
        <v>0</v>
      </c>
      <c r="M64" s="47">
        <v>0</v>
      </c>
      <c r="N64" s="47">
        <v>528</v>
      </c>
      <c r="O64" s="47">
        <v>0</v>
      </c>
      <c r="P64" s="47">
        <v>539</v>
      </c>
      <c r="Q64" s="73" t="s">
        <v>134</v>
      </c>
    </row>
    <row r="65" spans="1:17" s="60" customFormat="1" ht="13.5" customHeight="1">
      <c r="A65" s="79" t="s">
        <v>135</v>
      </c>
      <c r="B65" s="80"/>
      <c r="C65" s="59"/>
      <c r="Q65" s="81" t="s">
        <v>136</v>
      </c>
    </row>
    <row r="66" spans="1:17" s="74" customFormat="1" ht="13.5" customHeight="1">
      <c r="A66" s="78">
        <v>46</v>
      </c>
      <c r="B66" s="76" t="s">
        <v>137</v>
      </c>
      <c r="C66" s="77">
        <v>223037</v>
      </c>
      <c r="D66" s="47">
        <v>217317</v>
      </c>
      <c r="E66" s="43">
        <f aca="true" t="shared" si="3" ref="E66:E81">100*D66/C66</f>
        <v>97.43540309455382</v>
      </c>
      <c r="F66" s="44">
        <v>210929</v>
      </c>
      <c r="G66" s="47">
        <v>65051</v>
      </c>
      <c r="H66" s="47">
        <v>91698</v>
      </c>
      <c r="I66" s="47">
        <v>4460</v>
      </c>
      <c r="J66" s="47">
        <v>25901</v>
      </c>
      <c r="K66" s="47">
        <v>10183</v>
      </c>
      <c r="L66" s="47">
        <v>0</v>
      </c>
      <c r="M66" s="47">
        <v>0</v>
      </c>
      <c r="N66" s="47">
        <v>5287</v>
      </c>
      <c r="O66" s="47">
        <v>8349</v>
      </c>
      <c r="P66" s="47">
        <v>6388</v>
      </c>
      <c r="Q66" s="73" t="s">
        <v>138</v>
      </c>
    </row>
    <row r="67" spans="1:17" s="74" customFormat="1" ht="13.5" customHeight="1">
      <c r="A67" s="78">
        <v>47</v>
      </c>
      <c r="B67" s="76" t="s">
        <v>139</v>
      </c>
      <c r="C67" s="77">
        <v>282562</v>
      </c>
      <c r="D67" s="47">
        <v>278217</v>
      </c>
      <c r="E67" s="43">
        <f t="shared" si="3"/>
        <v>98.46228438360431</v>
      </c>
      <c r="F67" s="44">
        <v>278166</v>
      </c>
      <c r="G67" s="47">
        <v>106540</v>
      </c>
      <c r="H67" s="47">
        <v>105300</v>
      </c>
      <c r="I67" s="47">
        <v>8717</v>
      </c>
      <c r="J67" s="47">
        <v>34155</v>
      </c>
      <c r="K67" s="47">
        <v>14126</v>
      </c>
      <c r="L67" s="47">
        <v>0</v>
      </c>
      <c r="M67" s="47">
        <v>22</v>
      </c>
      <c r="N67" s="47">
        <v>4266</v>
      </c>
      <c r="O67" s="47">
        <v>5040</v>
      </c>
      <c r="P67" s="47">
        <v>51</v>
      </c>
      <c r="Q67" s="73" t="s">
        <v>140</v>
      </c>
    </row>
    <row r="68" spans="1:26" s="60" customFormat="1" ht="13.5" customHeight="1">
      <c r="A68" s="79" t="s">
        <v>141</v>
      </c>
      <c r="B68" s="80"/>
      <c r="C68" s="59"/>
      <c r="Q68" s="81" t="s">
        <v>142</v>
      </c>
      <c r="V68" s="82"/>
      <c r="Z68" s="82"/>
    </row>
    <row r="69" spans="1:17" s="74" customFormat="1" ht="13.5" customHeight="1">
      <c r="A69" s="78">
        <v>48</v>
      </c>
      <c r="B69" s="76" t="s">
        <v>143</v>
      </c>
      <c r="C69" s="77">
        <v>19176</v>
      </c>
      <c r="D69" s="47">
        <v>19123</v>
      </c>
      <c r="E69" s="43">
        <v>99.8</v>
      </c>
      <c r="F69" s="44">
        <v>19123</v>
      </c>
      <c r="G69" s="47">
        <v>4194</v>
      </c>
      <c r="H69" s="47">
        <v>6772</v>
      </c>
      <c r="I69" s="47">
        <v>606</v>
      </c>
      <c r="J69" s="47">
        <v>1925</v>
      </c>
      <c r="K69" s="47">
        <v>575</v>
      </c>
      <c r="L69" s="47">
        <v>0</v>
      </c>
      <c r="M69" s="47">
        <v>0</v>
      </c>
      <c r="N69" s="47">
        <v>5051</v>
      </c>
      <c r="O69" s="47">
        <v>0</v>
      </c>
      <c r="P69" s="47">
        <f>Y69+Z69</f>
        <v>0</v>
      </c>
      <c r="Q69" s="73" t="s">
        <v>144</v>
      </c>
    </row>
    <row r="70" spans="1:17" s="74" customFormat="1" ht="13.5" customHeight="1">
      <c r="A70" s="78">
        <v>49</v>
      </c>
      <c r="B70" s="76" t="s">
        <v>145</v>
      </c>
      <c r="C70" s="77">
        <v>49618</v>
      </c>
      <c r="D70" s="47">
        <v>48455</v>
      </c>
      <c r="E70" s="43">
        <f t="shared" si="3"/>
        <v>97.65609254705953</v>
      </c>
      <c r="F70" s="44">
        <v>48455</v>
      </c>
      <c r="G70" s="47">
        <v>14343</v>
      </c>
      <c r="H70" s="47">
        <v>22219</v>
      </c>
      <c r="I70" s="47">
        <v>474</v>
      </c>
      <c r="J70" s="47">
        <v>3543</v>
      </c>
      <c r="K70" s="47">
        <v>921</v>
      </c>
      <c r="L70" s="47">
        <v>0</v>
      </c>
      <c r="M70" s="47">
        <v>0</v>
      </c>
      <c r="N70" s="47">
        <v>6955</v>
      </c>
      <c r="O70" s="47">
        <v>0</v>
      </c>
      <c r="P70" s="47">
        <f>Y70+Z70</f>
        <v>0</v>
      </c>
      <c r="Q70" s="73" t="s">
        <v>146</v>
      </c>
    </row>
    <row r="71" spans="1:17" s="74" customFormat="1" ht="13.5" customHeight="1">
      <c r="A71" s="78">
        <v>50</v>
      </c>
      <c r="B71" s="76" t="s">
        <v>147</v>
      </c>
      <c r="C71" s="77">
        <v>38011</v>
      </c>
      <c r="D71" s="47">
        <v>32994</v>
      </c>
      <c r="E71" s="43">
        <v>100</v>
      </c>
      <c r="F71" s="44">
        <v>37994</v>
      </c>
      <c r="G71" s="47">
        <v>12918</v>
      </c>
      <c r="H71" s="47">
        <v>8208</v>
      </c>
      <c r="I71" s="47">
        <v>458</v>
      </c>
      <c r="J71" s="47">
        <v>2252</v>
      </c>
      <c r="K71" s="47">
        <v>676</v>
      </c>
      <c r="L71" s="47">
        <v>0</v>
      </c>
      <c r="M71" s="47">
        <v>0</v>
      </c>
      <c r="N71" s="47">
        <v>5303</v>
      </c>
      <c r="O71" s="47">
        <v>8179</v>
      </c>
      <c r="P71" s="47">
        <f>Y71+Z71</f>
        <v>0</v>
      </c>
      <c r="Q71" s="73" t="s">
        <v>148</v>
      </c>
    </row>
    <row r="72" spans="1:17" s="74" customFormat="1" ht="13.5" customHeight="1">
      <c r="A72" s="78">
        <v>51</v>
      </c>
      <c r="B72" s="76" t="s">
        <v>149</v>
      </c>
      <c r="C72" s="77">
        <v>92180</v>
      </c>
      <c r="D72" s="47">
        <v>96699</v>
      </c>
      <c r="E72" s="43">
        <v>99.5</v>
      </c>
      <c r="F72" s="44">
        <v>91699</v>
      </c>
      <c r="G72" s="47">
        <v>13165</v>
      </c>
      <c r="H72" s="47">
        <v>65312</v>
      </c>
      <c r="I72" s="47">
        <v>1658</v>
      </c>
      <c r="J72" s="47">
        <v>6752</v>
      </c>
      <c r="K72" s="47">
        <v>2604</v>
      </c>
      <c r="L72" s="47">
        <v>0</v>
      </c>
      <c r="M72" s="47">
        <v>0</v>
      </c>
      <c r="N72" s="47">
        <v>2126</v>
      </c>
      <c r="O72" s="47">
        <v>82</v>
      </c>
      <c r="P72" s="47">
        <f>Y72+Z72</f>
        <v>0</v>
      </c>
      <c r="Q72" s="73" t="s">
        <v>150</v>
      </c>
    </row>
    <row r="73" spans="1:17" s="74" customFormat="1" ht="13.5" customHeight="1">
      <c r="A73" s="78">
        <v>52</v>
      </c>
      <c r="B73" s="76" t="s">
        <v>151</v>
      </c>
      <c r="C73" s="77">
        <v>123247</v>
      </c>
      <c r="D73" s="47">
        <v>120133</v>
      </c>
      <c r="E73" s="43">
        <f t="shared" si="3"/>
        <v>97.47336649167931</v>
      </c>
      <c r="F73" s="44">
        <v>114178</v>
      </c>
      <c r="G73" s="47">
        <v>31307</v>
      </c>
      <c r="H73" s="47">
        <v>55365</v>
      </c>
      <c r="I73" s="47">
        <v>2856</v>
      </c>
      <c r="J73" s="47">
        <v>12763</v>
      </c>
      <c r="K73" s="47">
        <v>5134</v>
      </c>
      <c r="L73" s="47">
        <v>0</v>
      </c>
      <c r="M73" s="47">
        <v>0</v>
      </c>
      <c r="N73" s="47">
        <v>3568</v>
      </c>
      <c r="O73" s="47">
        <v>3181</v>
      </c>
      <c r="P73" s="47">
        <v>5955</v>
      </c>
      <c r="Q73" s="73" t="s">
        <v>152</v>
      </c>
    </row>
    <row r="74" spans="1:17" s="60" customFormat="1" ht="13.5" customHeight="1">
      <c r="A74" s="79" t="s">
        <v>153</v>
      </c>
      <c r="B74" s="80"/>
      <c r="C74" s="59"/>
      <c r="Q74" s="81" t="s">
        <v>154</v>
      </c>
    </row>
    <row r="75" spans="1:17" s="74" customFormat="1" ht="13.5" customHeight="1">
      <c r="A75" s="78">
        <v>53</v>
      </c>
      <c r="B75" s="76" t="s">
        <v>155</v>
      </c>
      <c r="C75" s="77">
        <v>48383</v>
      </c>
      <c r="D75" s="47">
        <v>47952</v>
      </c>
      <c r="E75" s="43">
        <f t="shared" si="3"/>
        <v>99.10919124485874</v>
      </c>
      <c r="F75" s="44">
        <v>47952</v>
      </c>
      <c r="G75" s="47">
        <v>18670</v>
      </c>
      <c r="H75" s="47">
        <v>17522</v>
      </c>
      <c r="I75" s="47">
        <v>3258</v>
      </c>
      <c r="J75" s="47">
        <v>5893</v>
      </c>
      <c r="K75" s="47">
        <v>2160</v>
      </c>
      <c r="L75" s="47">
        <v>0</v>
      </c>
      <c r="M75" s="47">
        <v>0</v>
      </c>
      <c r="N75" s="47">
        <v>107</v>
      </c>
      <c r="O75" s="47">
        <v>342</v>
      </c>
      <c r="P75" s="47">
        <f>Y75+Z75</f>
        <v>0</v>
      </c>
      <c r="Q75" s="73" t="s">
        <v>156</v>
      </c>
    </row>
    <row r="76" spans="1:17" s="74" customFormat="1" ht="13.5" customHeight="1">
      <c r="A76" s="78">
        <v>54</v>
      </c>
      <c r="B76" s="76" t="s">
        <v>157</v>
      </c>
      <c r="C76" s="77">
        <v>54777</v>
      </c>
      <c r="D76" s="47">
        <v>54608</v>
      </c>
      <c r="E76" s="43">
        <f t="shared" si="3"/>
        <v>99.69147634956278</v>
      </c>
      <c r="F76" s="44">
        <v>54608</v>
      </c>
      <c r="G76" s="47">
        <v>20322</v>
      </c>
      <c r="H76" s="47">
        <v>20600</v>
      </c>
      <c r="I76" s="47">
        <v>2505</v>
      </c>
      <c r="J76" s="47">
        <v>7784</v>
      </c>
      <c r="K76" s="47">
        <v>2273</v>
      </c>
      <c r="L76" s="47">
        <v>0</v>
      </c>
      <c r="M76" s="47">
        <v>0</v>
      </c>
      <c r="N76" s="47">
        <v>903</v>
      </c>
      <c r="O76" s="47">
        <v>221</v>
      </c>
      <c r="P76" s="47">
        <f>Y76+Z76</f>
        <v>0</v>
      </c>
      <c r="Q76" s="73" t="s">
        <v>158</v>
      </c>
    </row>
    <row r="77" spans="1:17" s="74" customFormat="1" ht="13.5" customHeight="1">
      <c r="A77" s="78">
        <v>55</v>
      </c>
      <c r="B77" s="76" t="s">
        <v>159</v>
      </c>
      <c r="C77" s="77">
        <v>76165</v>
      </c>
      <c r="D77" s="47">
        <v>76115</v>
      </c>
      <c r="E77" s="43">
        <f t="shared" si="3"/>
        <v>99.93435304930085</v>
      </c>
      <c r="F77" s="44">
        <v>75947</v>
      </c>
      <c r="G77" s="47">
        <v>28157</v>
      </c>
      <c r="H77" s="47">
        <v>24601</v>
      </c>
      <c r="I77" s="47">
        <v>2189</v>
      </c>
      <c r="J77" s="47">
        <v>9857</v>
      </c>
      <c r="K77" s="47">
        <v>3425</v>
      </c>
      <c r="L77" s="47">
        <v>0</v>
      </c>
      <c r="M77" s="47">
        <v>0</v>
      </c>
      <c r="N77" s="47">
        <v>2324</v>
      </c>
      <c r="O77" s="47">
        <v>5394</v>
      </c>
      <c r="P77" s="47">
        <v>168</v>
      </c>
      <c r="Q77" s="73" t="s">
        <v>160</v>
      </c>
    </row>
    <row r="78" spans="1:17" s="74" customFormat="1" ht="13.5" customHeight="1">
      <c r="A78" s="78">
        <v>56</v>
      </c>
      <c r="B78" s="76" t="s">
        <v>161</v>
      </c>
      <c r="C78" s="77">
        <v>46302</v>
      </c>
      <c r="D78" s="47">
        <v>46302</v>
      </c>
      <c r="E78" s="43">
        <f t="shared" si="3"/>
        <v>100</v>
      </c>
      <c r="F78" s="44">
        <v>46302</v>
      </c>
      <c r="G78" s="47">
        <v>14546</v>
      </c>
      <c r="H78" s="47">
        <v>18241</v>
      </c>
      <c r="I78" s="47">
        <v>1439</v>
      </c>
      <c r="J78" s="47">
        <v>6456</v>
      </c>
      <c r="K78" s="47">
        <v>2534</v>
      </c>
      <c r="L78" s="47">
        <v>0</v>
      </c>
      <c r="M78" s="47">
        <v>0</v>
      </c>
      <c r="N78" s="47">
        <v>2937</v>
      </c>
      <c r="O78" s="47">
        <v>149</v>
      </c>
      <c r="P78" s="47">
        <f>Y78+Z78</f>
        <v>0</v>
      </c>
      <c r="Q78" s="73" t="s">
        <v>162</v>
      </c>
    </row>
    <row r="79" spans="1:17" s="60" customFormat="1" ht="13.5" customHeight="1">
      <c r="A79" s="79" t="s">
        <v>163</v>
      </c>
      <c r="B79" s="80"/>
      <c r="C79" s="59"/>
      <c r="Q79" s="81" t="s">
        <v>164</v>
      </c>
    </row>
    <row r="80" spans="1:17" s="14" customFormat="1" ht="13.5" customHeight="1">
      <c r="A80" s="84">
        <v>57</v>
      </c>
      <c r="B80" s="76" t="s">
        <v>165</v>
      </c>
      <c r="C80" s="77">
        <v>58613</v>
      </c>
      <c r="D80" s="46">
        <v>58497</v>
      </c>
      <c r="E80" s="43">
        <f t="shared" si="3"/>
        <v>99.8020916861447</v>
      </c>
      <c r="F80" s="44">
        <v>58497</v>
      </c>
      <c r="G80" s="46">
        <v>17873</v>
      </c>
      <c r="H80" s="46">
        <v>24033</v>
      </c>
      <c r="I80" s="46">
        <v>3097</v>
      </c>
      <c r="J80" s="46">
        <v>10406</v>
      </c>
      <c r="K80" s="46">
        <v>2784</v>
      </c>
      <c r="L80" s="46">
        <v>0</v>
      </c>
      <c r="M80" s="46">
        <v>0</v>
      </c>
      <c r="N80" s="46">
        <v>304</v>
      </c>
      <c r="O80" s="47">
        <v>0</v>
      </c>
      <c r="P80" s="47">
        <f>Y80+Z80</f>
        <v>0</v>
      </c>
      <c r="Q80" s="73" t="s">
        <v>166</v>
      </c>
    </row>
    <row r="81" spans="1:26" s="14" customFormat="1" ht="13.5" customHeight="1">
      <c r="A81" s="85">
        <v>58</v>
      </c>
      <c r="B81" s="86" t="s">
        <v>167</v>
      </c>
      <c r="C81" s="87">
        <v>105434</v>
      </c>
      <c r="D81" s="88">
        <v>104637</v>
      </c>
      <c r="E81" s="89">
        <f t="shared" si="3"/>
        <v>99.24407686325094</v>
      </c>
      <c r="F81" s="90">
        <v>104637</v>
      </c>
      <c r="G81" s="88">
        <v>32034</v>
      </c>
      <c r="H81" s="88">
        <v>44498</v>
      </c>
      <c r="I81" s="88">
        <v>5046</v>
      </c>
      <c r="J81" s="88">
        <v>15751</v>
      </c>
      <c r="K81" s="88">
        <v>4257</v>
      </c>
      <c r="L81" s="88">
        <v>0</v>
      </c>
      <c r="M81" s="88">
        <v>0</v>
      </c>
      <c r="N81" s="88">
        <v>906</v>
      </c>
      <c r="O81" s="88">
        <v>2145</v>
      </c>
      <c r="P81" s="47">
        <v>0</v>
      </c>
      <c r="Q81" s="91" t="s">
        <v>168</v>
      </c>
      <c r="S81" s="74"/>
      <c r="T81" s="74"/>
      <c r="U81" s="74"/>
      <c r="V81" s="74"/>
      <c r="W81" s="74"/>
      <c r="X81" s="74"/>
      <c r="Y81" s="74"/>
      <c r="Z81" s="74"/>
    </row>
    <row r="82" spans="2:17" s="14" customFormat="1" ht="13.5" customHeight="1">
      <c r="B82" s="47" t="s">
        <v>169</v>
      </c>
      <c r="C82" s="47"/>
      <c r="D82" s="47"/>
      <c r="E82" s="92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93"/>
      <c r="Q82" s="94"/>
    </row>
    <row r="83" spans="2:17" ht="12" customHeight="1">
      <c r="B83" s="95"/>
      <c r="C83" s="96"/>
      <c r="D83" s="96"/>
      <c r="E83" s="97"/>
      <c r="F83" s="96"/>
      <c r="G83" s="96"/>
      <c r="H83" s="96"/>
      <c r="I83" s="96"/>
      <c r="J83" s="96"/>
      <c r="K83" s="96"/>
      <c r="L83" s="96"/>
      <c r="M83" s="96"/>
      <c r="N83" s="96"/>
      <c r="O83" s="95"/>
      <c r="P83" s="96"/>
      <c r="Q83" s="98"/>
    </row>
    <row r="84" spans="2:17" ht="12" customHeight="1">
      <c r="B84" s="95"/>
      <c r="C84" s="96"/>
      <c r="D84" s="96"/>
      <c r="E84" s="97"/>
      <c r="F84" s="96"/>
      <c r="G84" s="96"/>
      <c r="H84" s="96"/>
      <c r="I84" s="96"/>
      <c r="J84" s="96"/>
      <c r="K84" s="96"/>
      <c r="L84" s="96"/>
      <c r="M84" s="96"/>
      <c r="N84" s="96"/>
      <c r="O84" s="95"/>
      <c r="P84" s="96"/>
      <c r="Q84" s="98"/>
    </row>
    <row r="85" ht="12" customHeight="1">
      <c r="B85" s="99"/>
    </row>
    <row r="86" ht="12" customHeight="1">
      <c r="B86" s="99"/>
    </row>
  </sheetData>
  <sheetProtection/>
  <mergeCells count="25"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  <mergeCell ref="A5:B5"/>
    <mergeCell ref="A6:B6"/>
    <mergeCell ref="A7:B7"/>
    <mergeCell ref="A9:B9"/>
    <mergeCell ref="A23:B23"/>
    <mergeCell ref="A27:B27"/>
    <mergeCell ref="A2:C2"/>
    <mergeCell ref="S2:V2"/>
    <mergeCell ref="W2:Z2"/>
    <mergeCell ref="A3:B3"/>
    <mergeCell ref="C3:E3"/>
    <mergeCell ref="F3:O3"/>
    <mergeCell ref="P3:P4"/>
    <mergeCell ref="Q3:Q4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2009-05-07T08:01:09Z</dcterms:created>
  <dcterms:modified xsi:type="dcterms:W3CDTF">2009-05-07T08:01:14Z</dcterms:modified>
  <cp:category/>
  <cp:version/>
  <cp:contentType/>
  <cp:contentStatus/>
</cp:coreProperties>
</file>