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'137'!$A$1:$T$30</definedName>
  </definedNames>
  <calcPr fullCalcOnLoad="1"/>
</workbook>
</file>

<file path=xl/sharedStrings.xml><?xml version="1.0" encoding="utf-8"?>
<sst xmlns="http://schemas.openxmlformats.org/spreadsheetml/2006/main" count="48" uniqueCount="40">
  <si>
    <t>１３.  金                   融</t>
  </si>
  <si>
    <t>137.  金  融  機  関  別  預  金  お  よ  び  貸  出</t>
  </si>
  <si>
    <t xml:space="preserve">     （単位  100万円）</t>
  </si>
  <si>
    <t xml:space="preserve">    各年末、月末</t>
  </si>
  <si>
    <t>預    金    残     高</t>
  </si>
  <si>
    <t>貸    出    残    高</t>
  </si>
  <si>
    <t>標示　　　　　番号</t>
  </si>
  <si>
    <t xml:space="preserve">  年   月   日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</si>
  <si>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</si>
  <si>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</si>
  <si>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</si>
  <si>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</si>
  <si>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</si>
  <si>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</si>
  <si>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</si>
  <si>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</si>
  <si>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</si>
  <si>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その他</t>
  </si>
  <si>
    <t>普通銀行</t>
  </si>
  <si>
    <t>労働金庫</t>
  </si>
  <si>
    <t>昭 和 45 年</t>
  </si>
  <si>
    <t xml:space="preserve">   46</t>
  </si>
  <si>
    <t xml:space="preserve">   47</t>
  </si>
  <si>
    <t xml:space="preserve">   48</t>
  </si>
  <si>
    <t xml:space="preserve">   49</t>
  </si>
  <si>
    <t>49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</si>
  <si>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</si>
  <si>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</si>
  <si>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</si>
  <si>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</si>
  <si>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</si>
  <si>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</si>
  <si>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</si>
  <si>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</si>
  <si>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</si>
  <si>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</si>
  <si>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</si>
  <si>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資料：日本銀行大分支店</t>
  </si>
  <si>
    <t>　　注１）預金は実質一般預金を計上している。</t>
  </si>
  <si>
    <t>　　　２）その他は農林中金、県信用農協連、県共済農協連、商工中金である。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</si>
</sst>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Continuous" vertical="top"/>
      <protection locked="0"/>
    </xf>
    <xf numFmtId="3" fontId="21" fillId="0" borderId="0" xfId="0" applyNumberFormat="1" applyFont="1" applyFill="1" applyAlignment="1" applyProtection="1">
      <alignment horizontal="centerContinuous"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/>
    </xf>
    <xf numFmtId="3" fontId="23" fillId="0" borderId="0" xfId="0" applyNumberFormat="1" applyFont="1" applyFill="1" applyAlignment="1" applyProtection="1" quotePrefix="1">
      <alignment horizontal="centerContinuous"/>
      <protection locked="0"/>
    </xf>
    <xf numFmtId="3" fontId="23" fillId="0" borderId="0" xfId="0" applyNumberFormat="1" applyFont="1" applyFill="1" applyAlignment="1" applyProtection="1">
      <alignment horizontal="centerContinuous"/>
      <protection locked="0"/>
    </xf>
    <xf numFmtId="3" fontId="23" fillId="0" borderId="0" xfId="0" applyNumberFormat="1" applyFont="1" applyFill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center"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left" vertical="center"/>
      <protection locked="0"/>
    </xf>
    <xf numFmtId="3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21" fillId="0" borderId="12" xfId="0" applyNumberFormat="1" applyFont="1" applyFill="1" applyBorder="1" applyAlignment="1" applyProtection="1">
      <alignment vertical="center"/>
      <protection locked="0"/>
    </xf>
    <xf numFmtId="3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3" fontId="21" fillId="0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21" fillId="0" borderId="16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center" vertical="center"/>
      <protection locked="0"/>
    </xf>
    <xf numFmtId="3" fontId="21" fillId="0" borderId="17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21" fillId="0" borderId="21" xfId="0" applyNumberFormat="1" applyFont="1" applyFill="1" applyBorder="1" applyAlignment="1" applyProtection="1">
      <alignment horizontal="center" vertical="center"/>
      <protection locked="0"/>
    </xf>
    <xf numFmtId="3" fontId="21" fillId="0" borderId="14" xfId="0" applyNumberFormat="1" applyFont="1" applyFill="1" applyBorder="1" applyAlignment="1" applyProtection="1">
      <alignment horizontal="center" vertical="center"/>
      <protection locked="0"/>
    </xf>
    <xf numFmtId="3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11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center"/>
      <protection locked="0"/>
    </xf>
    <xf numFmtId="3" fontId="24" fillId="0" borderId="0" xfId="0" applyNumberFormat="1" applyFont="1" applyFill="1" applyAlignment="1" applyProtection="1">
      <alignment/>
      <protection/>
    </xf>
    <xf numFmtId="38" fontId="24" fillId="0" borderId="0" xfId="48" applyFont="1" applyFill="1" applyAlignment="1" applyProtection="1">
      <alignment horizontal="right" vertical="center"/>
      <protection locked="0"/>
    </xf>
    <xf numFmtId="38" fontId="24" fillId="0" borderId="0" xfId="48" applyFont="1" applyFill="1" applyAlignment="1" applyProtection="1">
      <alignment horizontal="right"/>
      <protection locked="0"/>
    </xf>
    <xf numFmtId="49" fontId="24" fillId="0" borderId="11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49" fontId="25" fillId="0" borderId="11" xfId="0" applyNumberFormat="1" applyFont="1" applyFill="1" applyBorder="1" applyAlignment="1" applyProtection="1" quotePrefix="1">
      <alignment horizontal="center"/>
      <protection locked="0"/>
    </xf>
    <xf numFmtId="3" fontId="25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Fill="1" applyAlignment="1" applyProtection="1">
      <alignment horizontal="right"/>
      <protection/>
    </xf>
    <xf numFmtId="3" fontId="25" fillId="0" borderId="11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Alignment="1" applyProtection="1">
      <alignment horizontal="center"/>
      <protection locked="0"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24" fillId="0" borderId="11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3" fontId="24" fillId="0" borderId="14" xfId="0" applyNumberFormat="1" applyFont="1" applyFill="1" applyBorder="1" applyAlignment="1" applyProtection="1" quotePrefix="1">
      <alignment horizontal="center"/>
      <protection locked="0"/>
    </xf>
    <xf numFmtId="3" fontId="24" fillId="0" borderId="21" xfId="0" applyNumberFormat="1" applyFont="1" applyFill="1" applyBorder="1" applyAlignment="1" applyProtection="1">
      <alignment/>
      <protection/>
    </xf>
    <xf numFmtId="3" fontId="24" fillId="0" borderId="12" xfId="0" applyNumberFormat="1" applyFont="1" applyFill="1" applyBorder="1" applyAlignment="1" applyProtection="1">
      <alignment/>
      <protection locked="0"/>
    </xf>
    <xf numFmtId="3" fontId="24" fillId="0" borderId="12" xfId="0" applyNumberFormat="1" applyFont="1" applyFill="1" applyBorder="1" applyAlignment="1" applyProtection="1">
      <alignment horizontal="right"/>
      <protection locked="0"/>
    </xf>
    <xf numFmtId="3" fontId="24" fillId="0" borderId="14" xfId="0" applyNumberFormat="1" applyFont="1" applyFill="1" applyBorder="1" applyAlignment="1" applyProtection="1">
      <alignment/>
      <protection locked="0"/>
    </xf>
    <xf numFmtId="3" fontId="24" fillId="0" borderId="12" xfId="0" applyNumberFormat="1" applyFont="1" applyFill="1" applyBorder="1" applyAlignment="1" applyProtection="1">
      <alignment horizontal="center"/>
      <protection locked="0"/>
    </xf>
    <xf numFmtId="3" fontId="24" fillId="0" borderId="22" xfId="0" applyNumberFormat="1" applyFont="1" applyFill="1" applyBorder="1" applyAlignment="1" applyProtection="1">
      <alignment horizontal="left"/>
      <protection locked="0"/>
    </xf>
    <xf numFmtId="0" fontId="24" fillId="0" borderId="22" xfId="0" applyFont="1" applyFill="1" applyBorder="1" applyAlignment="1">
      <alignment horizontal="left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left"/>
      <protection locked="0"/>
    </xf>
    <xf numFmtId="3" fontId="24" fillId="0" borderId="0" xfId="0" applyNumberFormat="1" applyFont="1" applyFill="1" applyAlignment="1" applyProtection="1" quotePrefix="1">
      <alignment horizontal="left"/>
      <protection locked="0"/>
    </xf>
    <xf numFmtId="3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 applyProtection="1">
      <alignment horizontal="left"/>
      <protection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 horizontal="center"/>
      <protection/>
    </xf>
    <xf numFmtId="3" fontId="21" fillId="0" borderId="0" xfId="0" applyNumberFormat="1" applyFont="1" applyFill="1" applyAlignment="1" applyProtection="1" quotePrefix="1">
      <alignment horizontal="left"/>
      <protection locked="0"/>
    </xf>
    <xf numFmtId="3" fontId="21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19921875" style="75" customWidth="1"/>
    <col min="2" max="2" width="10.09765625" style="75" customWidth="1"/>
    <col min="3" max="3" width="10.19921875" style="75" customWidth="1"/>
    <col min="4" max="11" width="9" style="75" customWidth="1"/>
    <col min="12" max="12" width="10.59765625" style="75" customWidth="1"/>
    <col min="13" max="18" width="9.59765625" style="75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6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 t="s">
        <v>3</v>
      </c>
      <c r="T3" s="15"/>
    </row>
    <row r="4" spans="1:26" s="25" customFormat="1" ht="14.25" thickTop="1">
      <c r="A4" s="17"/>
      <c r="B4" s="18"/>
      <c r="C4" s="19"/>
      <c r="D4" s="20" t="s">
        <v>4</v>
      </c>
      <c r="E4" s="19"/>
      <c r="F4" s="19"/>
      <c r="G4" s="19"/>
      <c r="H4" s="19"/>
      <c r="I4" s="19"/>
      <c r="J4" s="19"/>
      <c r="K4" s="21"/>
      <c r="L4" s="18"/>
      <c r="M4" s="19"/>
      <c r="N4" s="19" t="s">
        <v>5</v>
      </c>
      <c r="O4" s="19"/>
      <c r="P4" s="19"/>
      <c r="Q4" s="19"/>
      <c r="R4" s="19"/>
      <c r="S4" s="22"/>
      <c r="T4" s="23" t="s">
        <v>6</v>
      </c>
      <c r="U4" s="24"/>
      <c r="V4" s="24"/>
      <c r="W4" s="24"/>
      <c r="X4" s="24"/>
      <c r="Y4" s="24"/>
      <c r="Z4" s="24"/>
    </row>
    <row r="5" spans="1:20" s="25" customFormat="1" ht="13.5">
      <c r="A5" s="17" t="s">
        <v>7</v>
      </c>
      <c r="B5" s="26" t="s">
        <v>8</v>
      </c>
      <c r="C5" s="26" t="s">
        <v>9</v>
      </c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14</v>
      </c>
      <c r="I5" s="26" t="s">
        <v>15</v>
      </c>
      <c r="J5" s="28" t="s">
        <v>16</v>
      </c>
      <c r="K5" s="29" t="s">
        <v>17</v>
      </c>
      <c r="L5" s="29" t="s">
        <v>8</v>
      </c>
      <c r="M5" s="26" t="s">
        <v>18</v>
      </c>
      <c r="N5" s="26" t="s">
        <v>10</v>
      </c>
      <c r="O5" s="26" t="s">
        <v>11</v>
      </c>
      <c r="P5" s="27" t="s">
        <v>12</v>
      </c>
      <c r="Q5" s="26" t="s">
        <v>15</v>
      </c>
      <c r="R5" s="26" t="s">
        <v>16</v>
      </c>
      <c r="S5" s="26" t="s">
        <v>17</v>
      </c>
      <c r="T5" s="30"/>
    </row>
    <row r="6" spans="1:20" s="25" customFormat="1" ht="13.5">
      <c r="A6" s="31"/>
      <c r="B6" s="32"/>
      <c r="C6" s="32"/>
      <c r="D6" s="32"/>
      <c r="E6" s="32"/>
      <c r="F6" s="33" t="s">
        <v>19</v>
      </c>
      <c r="G6" s="32"/>
      <c r="H6" s="32"/>
      <c r="I6" s="32"/>
      <c r="J6" s="34"/>
      <c r="K6" s="35"/>
      <c r="L6" s="35"/>
      <c r="M6" s="32"/>
      <c r="N6" s="32"/>
      <c r="O6" s="32"/>
      <c r="P6" s="33" t="s">
        <v>19</v>
      </c>
      <c r="Q6" s="32"/>
      <c r="R6" s="32"/>
      <c r="S6" s="32"/>
      <c r="T6" s="36"/>
    </row>
    <row r="7" spans="1:20" s="41" customFormat="1" ht="12">
      <c r="A7" s="37" t="s">
        <v>20</v>
      </c>
      <c r="B7" s="38">
        <v>529342</v>
      </c>
      <c r="C7" s="38">
        <v>142888</v>
      </c>
      <c r="D7" s="38">
        <v>74356</v>
      </c>
      <c r="E7" s="38">
        <v>52623</v>
      </c>
      <c r="F7" s="38">
        <v>21818</v>
      </c>
      <c r="G7" s="38">
        <v>106227</v>
      </c>
      <c r="H7" s="38">
        <v>42147</v>
      </c>
      <c r="I7" s="38">
        <v>67172</v>
      </c>
      <c r="J7" s="38">
        <v>2574</v>
      </c>
      <c r="K7" s="38">
        <v>19537</v>
      </c>
      <c r="L7" s="38">
        <v>337341</v>
      </c>
      <c r="M7" s="38">
        <v>130363</v>
      </c>
      <c r="N7" s="38">
        <v>60250</v>
      </c>
      <c r="O7" s="38">
        <v>42013</v>
      </c>
      <c r="P7" s="38">
        <v>18205</v>
      </c>
      <c r="Q7" s="38">
        <v>55784</v>
      </c>
      <c r="R7" s="38">
        <v>2451</v>
      </c>
      <c r="S7" s="39">
        <v>28275</v>
      </c>
      <c r="T7" s="40">
        <v>45</v>
      </c>
    </row>
    <row r="8" spans="1:20" s="41" customFormat="1" ht="12">
      <c r="A8" s="37" t="s">
        <v>21</v>
      </c>
      <c r="B8" s="38">
        <v>634156</v>
      </c>
      <c r="C8" s="38">
        <v>174514</v>
      </c>
      <c r="D8" s="38">
        <v>85192</v>
      </c>
      <c r="E8" s="38">
        <v>63134</v>
      </c>
      <c r="F8" s="38">
        <v>24768</v>
      </c>
      <c r="G8" s="38">
        <v>128913</v>
      </c>
      <c r="H8" s="38">
        <v>49276</v>
      </c>
      <c r="I8" s="38">
        <v>77378</v>
      </c>
      <c r="J8" s="38">
        <v>3217</v>
      </c>
      <c r="K8" s="38">
        <v>27764</v>
      </c>
      <c r="L8" s="38">
        <v>399671</v>
      </c>
      <c r="M8" s="38">
        <v>160972</v>
      </c>
      <c r="N8" s="38">
        <v>70953</v>
      </c>
      <c r="O8" s="38">
        <v>48753</v>
      </c>
      <c r="P8" s="38">
        <v>20697</v>
      </c>
      <c r="Q8" s="38">
        <v>61428</v>
      </c>
      <c r="R8" s="38">
        <v>2811</v>
      </c>
      <c r="S8" s="39">
        <v>34057</v>
      </c>
      <c r="T8" s="40">
        <v>45</v>
      </c>
    </row>
    <row r="9" spans="1:20" s="41" customFormat="1" ht="12">
      <c r="A9" s="37" t="s">
        <v>22</v>
      </c>
      <c r="B9" s="38">
        <v>780528</v>
      </c>
      <c r="C9" s="38">
        <v>220247</v>
      </c>
      <c r="D9" s="38">
        <v>107046</v>
      </c>
      <c r="E9" s="38">
        <v>77824</v>
      </c>
      <c r="F9" s="38">
        <v>30451</v>
      </c>
      <c r="G9" s="38">
        <v>160946</v>
      </c>
      <c r="H9" s="42">
        <v>57009</v>
      </c>
      <c r="I9" s="38">
        <v>91813</v>
      </c>
      <c r="J9" s="38">
        <v>4029</v>
      </c>
      <c r="K9" s="38">
        <v>31163</v>
      </c>
      <c r="L9" s="38">
        <v>488256</v>
      </c>
      <c r="M9" s="38">
        <v>200615</v>
      </c>
      <c r="N9" s="38">
        <v>93591</v>
      </c>
      <c r="O9" s="38">
        <v>59846</v>
      </c>
      <c r="P9" s="38">
        <v>25598</v>
      </c>
      <c r="Q9" s="38">
        <v>65316</v>
      </c>
      <c r="R9" s="38">
        <v>3340</v>
      </c>
      <c r="S9" s="39">
        <v>39950</v>
      </c>
      <c r="T9" s="40">
        <v>45</v>
      </c>
    </row>
    <row r="10" spans="1:20" s="41" customFormat="1" ht="12">
      <c r="A10" s="37" t="s">
        <v>23</v>
      </c>
      <c r="B10" s="38">
        <v>962759</v>
      </c>
      <c r="C10" s="38">
        <v>267323</v>
      </c>
      <c r="D10" s="38">
        <v>128093</v>
      </c>
      <c r="E10" s="38">
        <v>99060</v>
      </c>
      <c r="F10" s="38">
        <v>39427</v>
      </c>
      <c r="G10" s="38">
        <v>203065</v>
      </c>
      <c r="H10" s="43">
        <v>66256</v>
      </c>
      <c r="I10" s="38">
        <v>114744</v>
      </c>
      <c r="J10" s="38">
        <v>5351</v>
      </c>
      <c r="K10" s="38">
        <v>39440</v>
      </c>
      <c r="L10" s="38">
        <v>595034</v>
      </c>
      <c r="M10" s="38">
        <v>235989</v>
      </c>
      <c r="N10" s="38">
        <v>111338</v>
      </c>
      <c r="O10" s="38">
        <v>79484</v>
      </c>
      <c r="P10" s="38">
        <v>34637</v>
      </c>
      <c r="Q10" s="38">
        <v>81568</v>
      </c>
      <c r="R10" s="38">
        <v>5424</v>
      </c>
      <c r="S10" s="39">
        <v>46594</v>
      </c>
      <c r="T10" s="40">
        <v>45</v>
      </c>
    </row>
    <row r="11" spans="1:20" ht="13.5">
      <c r="A11" s="44"/>
      <c r="B11" s="38"/>
      <c r="C11" s="38"/>
      <c r="D11" s="38"/>
      <c r="E11" s="45"/>
      <c r="F11" s="38"/>
      <c r="G11" s="38"/>
      <c r="H11" s="46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40"/>
    </row>
    <row r="12" spans="1:20" s="48" customFormat="1" ht="12">
      <c r="A12" s="47" t="s">
        <v>24</v>
      </c>
      <c r="B12" s="48">
        <f>B25</f>
        <v>1129608</v>
      </c>
      <c r="C12" s="48">
        <f aca="true" t="shared" si="0" ref="C12:S12">C25</f>
        <v>305492</v>
      </c>
      <c r="D12" s="48">
        <f t="shared" si="0"/>
        <v>142014</v>
      </c>
      <c r="E12" s="48">
        <f t="shared" si="0"/>
        <v>113926</v>
      </c>
      <c r="F12" s="48">
        <f t="shared" si="0"/>
        <v>49643</v>
      </c>
      <c r="G12" s="48">
        <f t="shared" si="0"/>
        <v>253131</v>
      </c>
      <c r="H12" s="49">
        <f t="shared" si="0"/>
        <v>76162</v>
      </c>
      <c r="I12" s="48">
        <f t="shared" si="0"/>
        <v>137586</v>
      </c>
      <c r="J12" s="48">
        <f t="shared" si="0"/>
        <v>6427</v>
      </c>
      <c r="K12" s="48">
        <f t="shared" si="0"/>
        <v>45227</v>
      </c>
      <c r="L12" s="48">
        <f t="shared" si="0"/>
        <v>689641</v>
      </c>
      <c r="M12" s="48">
        <f t="shared" si="0"/>
        <v>267880</v>
      </c>
      <c r="N12" s="48">
        <f t="shared" si="0"/>
        <v>125859</v>
      </c>
      <c r="O12" s="48">
        <f t="shared" si="0"/>
        <v>88870</v>
      </c>
      <c r="P12" s="48">
        <f t="shared" si="0"/>
        <v>42353</v>
      </c>
      <c r="Q12" s="48">
        <f t="shared" si="0"/>
        <v>99693</v>
      </c>
      <c r="R12" s="48">
        <f t="shared" si="0"/>
        <v>7332</v>
      </c>
      <c r="S12" s="50">
        <f t="shared" si="0"/>
        <v>57654</v>
      </c>
      <c r="T12" s="51">
        <v>49</v>
      </c>
    </row>
    <row r="13" spans="1:20" ht="13.5">
      <c r="A13" s="52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40"/>
    </row>
    <row r="14" spans="1:20" s="41" customFormat="1" ht="12">
      <c r="A14" s="53" t="s">
        <v>25</v>
      </c>
      <c r="B14" s="41">
        <f>SUM(C14:K14)</f>
        <v>950831</v>
      </c>
      <c r="C14" s="38">
        <v>260968</v>
      </c>
      <c r="D14" s="38">
        <v>126762</v>
      </c>
      <c r="E14" s="38">
        <v>97843</v>
      </c>
      <c r="F14" s="38">
        <v>38633</v>
      </c>
      <c r="G14" s="38">
        <v>208145</v>
      </c>
      <c r="H14" s="54">
        <v>67195</v>
      </c>
      <c r="I14" s="38">
        <v>105802</v>
      </c>
      <c r="J14" s="38">
        <v>5367</v>
      </c>
      <c r="K14" s="38">
        <v>40116</v>
      </c>
      <c r="L14" s="38">
        <v>591682</v>
      </c>
      <c r="M14" s="38">
        <v>235677</v>
      </c>
      <c r="N14" s="38">
        <v>110216</v>
      </c>
      <c r="O14" s="38">
        <v>79547</v>
      </c>
      <c r="P14" s="38">
        <v>34499</v>
      </c>
      <c r="Q14" s="38">
        <v>79355</v>
      </c>
      <c r="R14" s="38">
        <v>5505</v>
      </c>
      <c r="S14" s="39">
        <v>46883</v>
      </c>
      <c r="T14" s="40">
        <v>1</v>
      </c>
    </row>
    <row r="15" spans="1:20" s="41" customFormat="1" ht="12">
      <c r="A15" s="53" t="s">
        <v>26</v>
      </c>
      <c r="B15" s="41">
        <f aca="true" t="shared" si="1" ref="B15:B25">SUM(C15:K15)</f>
        <v>943141</v>
      </c>
      <c r="C15" s="38">
        <v>255346</v>
      </c>
      <c r="D15" s="38">
        <v>125276</v>
      </c>
      <c r="E15" s="38">
        <v>97747</v>
      </c>
      <c r="F15" s="38">
        <v>38482</v>
      </c>
      <c r="G15" s="38">
        <v>209830</v>
      </c>
      <c r="H15" s="54">
        <v>67981</v>
      </c>
      <c r="I15" s="38">
        <v>104178</v>
      </c>
      <c r="J15" s="38">
        <v>5384</v>
      </c>
      <c r="K15" s="38">
        <v>38917</v>
      </c>
      <c r="L15" s="38">
        <v>597066</v>
      </c>
      <c r="M15" s="38">
        <v>235873</v>
      </c>
      <c r="N15" s="38">
        <v>111810</v>
      </c>
      <c r="O15" s="38">
        <v>80283</v>
      </c>
      <c r="P15" s="38">
        <v>35140</v>
      </c>
      <c r="Q15" s="38">
        <v>81316</v>
      </c>
      <c r="R15" s="38">
        <v>5476</v>
      </c>
      <c r="S15" s="39">
        <v>47168</v>
      </c>
      <c r="T15" s="40">
        <v>2</v>
      </c>
    </row>
    <row r="16" spans="1:20" s="41" customFormat="1" ht="12">
      <c r="A16" s="53" t="s">
        <v>27</v>
      </c>
      <c r="B16" s="41">
        <f t="shared" si="1"/>
        <v>957548</v>
      </c>
      <c r="C16" s="38">
        <v>263550</v>
      </c>
      <c r="D16" s="38">
        <v>125347</v>
      </c>
      <c r="E16" s="38">
        <v>97498</v>
      </c>
      <c r="F16" s="38">
        <v>39000</v>
      </c>
      <c r="G16" s="38">
        <v>211557</v>
      </c>
      <c r="H16" s="54">
        <v>69016</v>
      </c>
      <c r="I16" s="38">
        <v>103955</v>
      </c>
      <c r="J16" s="38">
        <v>6930</v>
      </c>
      <c r="K16" s="38">
        <v>40695</v>
      </c>
      <c r="L16" s="38">
        <v>609386</v>
      </c>
      <c r="M16" s="38">
        <v>240282</v>
      </c>
      <c r="N16" s="38">
        <v>113692</v>
      </c>
      <c r="O16" s="38">
        <v>81304</v>
      </c>
      <c r="P16" s="38">
        <v>35745</v>
      </c>
      <c r="Q16" s="38">
        <v>84653</v>
      </c>
      <c r="R16" s="38">
        <v>5642</v>
      </c>
      <c r="S16" s="39">
        <v>48068</v>
      </c>
      <c r="T16" s="40">
        <v>3</v>
      </c>
    </row>
    <row r="17" spans="1:20" s="41" customFormat="1" ht="12">
      <c r="A17" s="53" t="s">
        <v>28</v>
      </c>
      <c r="B17" s="41">
        <f t="shared" si="1"/>
        <v>958008</v>
      </c>
      <c r="C17" s="38">
        <v>261133</v>
      </c>
      <c r="D17" s="38">
        <v>125509</v>
      </c>
      <c r="E17" s="38">
        <v>98641</v>
      </c>
      <c r="F17" s="38">
        <v>39575</v>
      </c>
      <c r="G17" s="38">
        <v>215272</v>
      </c>
      <c r="H17" s="54">
        <v>69496</v>
      </c>
      <c r="I17" s="38">
        <v>102398</v>
      </c>
      <c r="J17" s="38">
        <v>5954</v>
      </c>
      <c r="K17" s="38">
        <v>40030</v>
      </c>
      <c r="L17" s="38">
        <v>611432</v>
      </c>
      <c r="M17" s="38">
        <v>240906</v>
      </c>
      <c r="N17" s="38">
        <v>112339</v>
      </c>
      <c r="O17" s="38">
        <v>81965</v>
      </c>
      <c r="P17" s="38">
        <v>36200</v>
      </c>
      <c r="Q17" s="38">
        <v>85693</v>
      </c>
      <c r="R17" s="38">
        <v>5750</v>
      </c>
      <c r="S17" s="39">
        <v>48579</v>
      </c>
      <c r="T17" s="40">
        <v>4</v>
      </c>
    </row>
    <row r="18" spans="1:20" s="41" customFormat="1" ht="12">
      <c r="A18" s="53" t="s">
        <v>29</v>
      </c>
      <c r="B18" s="41">
        <f t="shared" si="1"/>
        <v>970016</v>
      </c>
      <c r="C18" s="38">
        <v>265670</v>
      </c>
      <c r="D18" s="38">
        <v>126458</v>
      </c>
      <c r="E18" s="38">
        <v>99414</v>
      </c>
      <c r="F18" s="38">
        <v>40478</v>
      </c>
      <c r="G18" s="38">
        <v>218776</v>
      </c>
      <c r="H18" s="54">
        <v>70362</v>
      </c>
      <c r="I18" s="38">
        <v>102732</v>
      </c>
      <c r="J18" s="38">
        <v>5812</v>
      </c>
      <c r="K18" s="38">
        <v>40314</v>
      </c>
      <c r="L18" s="38">
        <v>613366</v>
      </c>
      <c r="M18" s="38">
        <v>239943</v>
      </c>
      <c r="N18" s="38">
        <v>112701</v>
      </c>
      <c r="O18" s="38">
        <v>81771</v>
      </c>
      <c r="P18" s="38">
        <v>36219</v>
      </c>
      <c r="Q18" s="38">
        <v>84832</v>
      </c>
      <c r="R18" s="38">
        <v>5778</v>
      </c>
      <c r="S18" s="39">
        <v>49122</v>
      </c>
      <c r="T18" s="40">
        <v>5</v>
      </c>
    </row>
    <row r="19" spans="1:20" s="41" customFormat="1" ht="12">
      <c r="A19" s="53" t="s">
        <v>30</v>
      </c>
      <c r="B19" s="41">
        <f t="shared" si="1"/>
        <v>998361</v>
      </c>
      <c r="C19" s="38">
        <v>276087</v>
      </c>
      <c r="D19" s="38">
        <v>129441</v>
      </c>
      <c r="E19" s="38">
        <v>101972</v>
      </c>
      <c r="F19" s="38">
        <v>42452</v>
      </c>
      <c r="G19" s="38">
        <v>224158</v>
      </c>
      <c r="H19" s="54">
        <v>71204</v>
      </c>
      <c r="I19" s="38">
        <v>104626</v>
      </c>
      <c r="J19" s="38">
        <v>5899</v>
      </c>
      <c r="K19" s="38">
        <v>42522</v>
      </c>
      <c r="L19" s="38">
        <v>623998</v>
      </c>
      <c r="M19" s="38">
        <v>244331</v>
      </c>
      <c r="N19" s="38">
        <v>114736</v>
      </c>
      <c r="O19" s="38">
        <v>81793</v>
      </c>
      <c r="P19" s="38">
        <v>36948</v>
      </c>
      <c r="Q19" s="38">
        <v>89506</v>
      </c>
      <c r="R19" s="38">
        <v>5873</v>
      </c>
      <c r="S19" s="39">
        <v>50811</v>
      </c>
      <c r="T19" s="40">
        <v>6</v>
      </c>
    </row>
    <row r="20" spans="1:20" s="41" customFormat="1" ht="12">
      <c r="A20" s="53" t="s">
        <v>31</v>
      </c>
      <c r="B20" s="41">
        <v>1005612</v>
      </c>
      <c r="C20" s="38">
        <v>271985</v>
      </c>
      <c r="D20" s="38">
        <v>130199</v>
      </c>
      <c r="E20" s="38">
        <v>102459</v>
      </c>
      <c r="F20" s="38">
        <v>43205</v>
      </c>
      <c r="G20" s="38">
        <v>228962</v>
      </c>
      <c r="H20" s="54">
        <v>71940</v>
      </c>
      <c r="I20" s="38">
        <v>109148</v>
      </c>
      <c r="J20" s="38">
        <v>5913</v>
      </c>
      <c r="K20" s="38">
        <v>41801</v>
      </c>
      <c r="L20" s="38">
        <v>637272</v>
      </c>
      <c r="M20" s="38">
        <v>250191</v>
      </c>
      <c r="N20" s="38">
        <v>116690</v>
      </c>
      <c r="O20" s="38">
        <v>82286</v>
      </c>
      <c r="P20" s="38">
        <v>37947</v>
      </c>
      <c r="Q20" s="38">
        <v>91995</v>
      </c>
      <c r="R20" s="38">
        <v>6389</v>
      </c>
      <c r="S20" s="39">
        <v>51775</v>
      </c>
      <c r="T20" s="40">
        <v>7</v>
      </c>
    </row>
    <row r="21" spans="1:20" s="41" customFormat="1" ht="12">
      <c r="A21" s="53" t="s">
        <v>32</v>
      </c>
      <c r="B21" s="41">
        <f t="shared" si="1"/>
        <v>1012935</v>
      </c>
      <c r="C21" s="38">
        <v>273817</v>
      </c>
      <c r="D21" s="38">
        <v>129915</v>
      </c>
      <c r="E21" s="38">
        <v>103751</v>
      </c>
      <c r="F21" s="38">
        <v>43372</v>
      </c>
      <c r="G21" s="38">
        <v>232614</v>
      </c>
      <c r="H21" s="54">
        <v>72805</v>
      </c>
      <c r="I21" s="38">
        <v>108140</v>
      </c>
      <c r="J21" s="38">
        <v>6247</v>
      </c>
      <c r="K21" s="38">
        <v>42274</v>
      </c>
      <c r="L21" s="38">
        <v>645579</v>
      </c>
      <c r="M21" s="38">
        <v>254390</v>
      </c>
      <c r="N21" s="38">
        <v>117671</v>
      </c>
      <c r="O21" s="38">
        <v>83127</v>
      </c>
      <c r="P21" s="38">
        <v>37224</v>
      </c>
      <c r="Q21" s="38">
        <v>94005</v>
      </c>
      <c r="R21" s="38">
        <v>6801</v>
      </c>
      <c r="S21" s="39">
        <v>52361</v>
      </c>
      <c r="T21" s="40">
        <v>8</v>
      </c>
    </row>
    <row r="22" spans="1:20" s="41" customFormat="1" ht="12">
      <c r="A22" s="53" t="s">
        <v>33</v>
      </c>
      <c r="B22" s="41">
        <f t="shared" si="1"/>
        <v>1026156</v>
      </c>
      <c r="C22" s="55">
        <v>278360</v>
      </c>
      <c r="D22" s="38">
        <v>131589</v>
      </c>
      <c r="E22" s="38">
        <v>104904</v>
      </c>
      <c r="F22" s="38">
        <v>43642</v>
      </c>
      <c r="G22" s="38">
        <v>235616</v>
      </c>
      <c r="H22" s="54">
        <v>73718</v>
      </c>
      <c r="I22" s="38">
        <v>108753</v>
      </c>
      <c r="J22" s="38">
        <v>6067</v>
      </c>
      <c r="K22" s="38">
        <v>43507</v>
      </c>
      <c r="L22" s="38">
        <v>653566</v>
      </c>
      <c r="M22" s="38">
        <v>255092</v>
      </c>
      <c r="N22" s="38">
        <v>120019</v>
      </c>
      <c r="O22" s="38">
        <v>84067</v>
      </c>
      <c r="P22" s="38">
        <v>38656</v>
      </c>
      <c r="Q22" s="38">
        <v>95910</v>
      </c>
      <c r="R22" s="38">
        <v>6851</v>
      </c>
      <c r="S22" s="39">
        <v>52971</v>
      </c>
      <c r="T22" s="40">
        <v>9</v>
      </c>
    </row>
    <row r="23" spans="1:20" s="41" customFormat="1" ht="12">
      <c r="A23" s="53" t="s">
        <v>34</v>
      </c>
      <c r="B23" s="41">
        <f t="shared" si="1"/>
        <v>1035003</v>
      </c>
      <c r="C23" s="55">
        <v>279614</v>
      </c>
      <c r="D23" s="55">
        <v>131867</v>
      </c>
      <c r="E23" s="55">
        <v>105459</v>
      </c>
      <c r="F23" s="55">
        <v>43846</v>
      </c>
      <c r="G23" s="55">
        <v>239552</v>
      </c>
      <c r="H23" s="56">
        <v>74551</v>
      </c>
      <c r="I23" s="55">
        <v>111149</v>
      </c>
      <c r="J23" s="55">
        <v>6284</v>
      </c>
      <c r="K23" s="55">
        <v>42681</v>
      </c>
      <c r="L23" s="38">
        <v>658150</v>
      </c>
      <c r="M23" s="55">
        <v>255739</v>
      </c>
      <c r="N23" s="55">
        <v>120322</v>
      </c>
      <c r="O23" s="55">
        <v>84493</v>
      </c>
      <c r="P23" s="55">
        <v>39272</v>
      </c>
      <c r="Q23" s="55">
        <v>97660</v>
      </c>
      <c r="R23" s="55">
        <v>6917</v>
      </c>
      <c r="S23" s="39">
        <v>53747</v>
      </c>
      <c r="T23" s="57">
        <v>10</v>
      </c>
    </row>
    <row r="24" spans="1:20" s="41" customFormat="1" ht="12">
      <c r="A24" s="53" t="s">
        <v>35</v>
      </c>
      <c r="B24" s="41">
        <v>1058013</v>
      </c>
      <c r="C24" s="38">
        <v>285303</v>
      </c>
      <c r="D24" s="38">
        <v>133127</v>
      </c>
      <c r="E24" s="38">
        <v>106742</v>
      </c>
      <c r="F24" s="38">
        <v>44675</v>
      </c>
      <c r="G24" s="38">
        <v>242166</v>
      </c>
      <c r="H24" s="54">
        <v>75505</v>
      </c>
      <c r="I24" s="38">
        <v>119947</v>
      </c>
      <c r="J24" s="38">
        <v>6248</v>
      </c>
      <c r="K24" s="38">
        <v>44303</v>
      </c>
      <c r="L24" s="38">
        <v>667308</v>
      </c>
      <c r="M24" s="38">
        <v>257742</v>
      </c>
      <c r="N24" s="38">
        <v>121971</v>
      </c>
      <c r="O24" s="38">
        <v>85613</v>
      </c>
      <c r="P24" s="38">
        <v>40509</v>
      </c>
      <c r="Q24" s="38">
        <v>98415</v>
      </c>
      <c r="R24" s="38">
        <v>7372</v>
      </c>
      <c r="S24" s="39">
        <v>55686</v>
      </c>
      <c r="T24" s="40">
        <v>11</v>
      </c>
    </row>
    <row r="25" spans="1:20" s="41" customFormat="1" ht="12">
      <c r="A25" s="58" t="s">
        <v>36</v>
      </c>
      <c r="B25" s="59">
        <f t="shared" si="1"/>
        <v>1129608</v>
      </c>
      <c r="C25" s="60">
        <v>305492</v>
      </c>
      <c r="D25" s="60">
        <v>142014</v>
      </c>
      <c r="E25" s="60">
        <v>113926</v>
      </c>
      <c r="F25" s="60">
        <v>49643</v>
      </c>
      <c r="G25" s="60">
        <v>253131</v>
      </c>
      <c r="H25" s="61">
        <v>76162</v>
      </c>
      <c r="I25" s="60">
        <v>137586</v>
      </c>
      <c r="J25" s="60">
        <v>6427</v>
      </c>
      <c r="K25" s="60">
        <v>45227</v>
      </c>
      <c r="L25" s="60">
        <v>689641</v>
      </c>
      <c r="M25" s="60">
        <v>267880</v>
      </c>
      <c r="N25" s="60">
        <v>125859</v>
      </c>
      <c r="O25" s="60">
        <v>88870</v>
      </c>
      <c r="P25" s="60">
        <v>42353</v>
      </c>
      <c r="Q25" s="60">
        <v>99693</v>
      </c>
      <c r="R25" s="60">
        <v>7332</v>
      </c>
      <c r="S25" s="62">
        <v>57654</v>
      </c>
      <c r="T25" s="63">
        <v>12</v>
      </c>
    </row>
    <row r="26" spans="1:20" s="69" customFormat="1" ht="12.75" customHeight="1">
      <c r="A26" s="64" t="s">
        <v>37</v>
      </c>
      <c r="B26" s="65"/>
      <c r="C26" s="65"/>
      <c r="D26" s="66"/>
      <c r="E26" s="66"/>
      <c r="F26" s="66"/>
      <c r="G26" s="66"/>
      <c r="H26" s="66"/>
      <c r="I26" s="66"/>
      <c r="J26" s="67"/>
      <c r="K26" s="68"/>
      <c r="M26" s="66"/>
      <c r="N26" s="66"/>
      <c r="O26" s="66"/>
      <c r="P26" s="66"/>
      <c r="Q26" s="66"/>
      <c r="R26" s="66"/>
      <c r="S26" s="66"/>
      <c r="T26" s="66"/>
    </row>
    <row r="27" spans="1:20" s="69" customFormat="1" ht="12.75" customHeight="1">
      <c r="A27" s="70" t="s">
        <v>38</v>
      </c>
      <c r="C27" s="71"/>
      <c r="D27" s="71"/>
      <c r="E27" s="71"/>
      <c r="F27" s="71"/>
      <c r="I27" s="66"/>
      <c r="J27" s="72"/>
      <c r="K27" s="68"/>
      <c r="M27" s="66"/>
      <c r="N27" s="66"/>
      <c r="O27" s="66"/>
      <c r="P27" s="66"/>
      <c r="Q27" s="66"/>
      <c r="R27" s="66"/>
      <c r="S27" s="66"/>
      <c r="T27" s="66"/>
    </row>
    <row r="28" spans="1:20" s="69" customFormat="1" ht="12.75" customHeight="1">
      <c r="A28" s="70" t="s">
        <v>39</v>
      </c>
      <c r="B28" s="71"/>
      <c r="I28" s="66"/>
      <c r="J28" s="66"/>
      <c r="K28" s="66"/>
      <c r="O28" s="66"/>
      <c r="P28" s="66"/>
      <c r="Q28" s="66"/>
      <c r="R28" s="66"/>
      <c r="S28" s="66"/>
      <c r="T28" s="66"/>
    </row>
    <row r="29" spans="1:20" ht="13.5">
      <c r="A29" s="73"/>
      <c r="B29" s="74"/>
      <c r="C29" s="3"/>
      <c r="D29" s="3"/>
      <c r="E29" s="3"/>
      <c r="F29" s="3"/>
      <c r="G29" s="3"/>
      <c r="H29" s="3"/>
      <c r="I29" s="3"/>
      <c r="J29" s="3"/>
      <c r="L29" s="41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3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76"/>
      <c r="H35" s="76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7">
    <mergeCell ref="S5:S6"/>
    <mergeCell ref="L5:L6"/>
    <mergeCell ref="M5:M6"/>
    <mergeCell ref="N5:N6"/>
    <mergeCell ref="O5:O6"/>
    <mergeCell ref="Q5:Q6"/>
    <mergeCell ref="R5:R6"/>
    <mergeCell ref="T4:T6"/>
    <mergeCell ref="B5:B6"/>
    <mergeCell ref="C5:C6"/>
    <mergeCell ref="D5:D6"/>
    <mergeCell ref="E5:E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2009-05-07T07:22:00Z</dcterms:created>
  <dcterms:modified xsi:type="dcterms:W3CDTF">2009-05-07T07:22:13Z</dcterms:modified>
  <cp:category/>
  <cp:version/>
  <cp:contentType/>
  <cp:contentStatus/>
</cp:coreProperties>
</file>