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<sst xmlns="http://schemas.openxmlformats.org/spreadsheetml/2006/main" count="71" uniqueCount="36">
  <si>
    <t>21. 教育・宗教および文化</t>
  </si>
  <si>
    <t>　234．学　校　総　覧</t>
  </si>
  <si>
    <t>昭和51年5月1日</t>
  </si>
  <si>
    <t>学　　　　校</t>
  </si>
  <si>
    <t>学 校 数</t>
  </si>
  <si>
    <t>学級数</t>
  </si>
  <si>
    <t>児 童 ・ 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</si>
  <si>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</si>
  <si>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</si>
  <si>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</si>
  <si>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</si>
  <si>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</si>
  <si>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</si>
  <si>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</si>
  <si>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</si>
  <si>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</si>
  <si>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</si>
  <si>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</si>
  <si>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</si>
  <si>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</si>
  <si>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>72(6)</t>
  </si>
  <si>
    <t xml:space="preserve">… </t>
  </si>
  <si>
    <t>全  　日  　制</t>
  </si>
  <si>
    <t>定　　時　　制</t>
  </si>
  <si>
    <t>　1（6）</t>
  </si>
  <si>
    <t>通　　信　　制</t>
  </si>
  <si>
    <t>盲・ろう学校（公立）</t>
  </si>
  <si>
    <t>養護学校</t>
  </si>
  <si>
    <t>高等専門学校（国立）</t>
  </si>
  <si>
    <t>短期大学</t>
  </si>
  <si>
    <t>大学</t>
  </si>
  <si>
    <t>私　　　立</t>
  </si>
  <si>
    <t>専修学校</t>
  </si>
  <si>
    <t>各種学校</t>
  </si>
  <si>
    <t>資料：県統計課「学校基本調査」　</t>
  </si>
  <si>
    <t>注　（　）別掲で併置校を示す。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</si>
</sst>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8" fontId="24" fillId="0" borderId="19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178" fontId="21" fillId="0" borderId="19" xfId="0" applyNumberFormat="1" applyFont="1" applyBorder="1" applyAlignment="1" applyProtection="1" quotePrefix="1">
      <alignment horizontal="lef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3"/>
  <sheetViews>
    <sheetView showGridLines="0" tabSelected="1" zoomScalePageLayoutView="0" workbookViewId="0" topLeftCell="A1">
      <selection activeCell="G8" sqref="G8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246</v>
      </c>
      <c r="C7" s="25">
        <f>SUM(C8:C10)</f>
        <v>5</v>
      </c>
      <c r="D7" s="26">
        <f aca="true" t="shared" si="0" ref="D7:J7">SUM(D8:D10)</f>
        <v>734</v>
      </c>
      <c r="E7" s="26">
        <f t="shared" si="0"/>
        <v>21586</v>
      </c>
      <c r="F7" s="26">
        <f t="shared" si="0"/>
        <v>11082</v>
      </c>
      <c r="G7" s="26">
        <f t="shared" si="0"/>
        <v>10504</v>
      </c>
      <c r="H7" s="26">
        <f t="shared" si="0"/>
        <v>918</v>
      </c>
      <c r="I7" s="26">
        <f t="shared" si="0"/>
        <v>35</v>
      </c>
      <c r="J7" s="26">
        <f t="shared" si="0"/>
        <v>883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146</v>
      </c>
      <c r="F8" s="32">
        <v>74</v>
      </c>
      <c r="G8" s="30">
        <v>72</v>
      </c>
      <c r="H8" s="30">
        <v>6</v>
      </c>
      <c r="I8" s="33">
        <v>0</v>
      </c>
      <c r="J8" s="32">
        <v>6</v>
      </c>
    </row>
    <row r="9" spans="1:10" ht="13.5" customHeight="1">
      <c r="A9" s="28" t="s">
        <v>15</v>
      </c>
      <c r="B9" s="29">
        <v>182</v>
      </c>
      <c r="C9" s="30">
        <v>2</v>
      </c>
      <c r="D9" s="30">
        <v>434</v>
      </c>
      <c r="E9" s="31">
        <v>12612</v>
      </c>
      <c r="F9" s="32">
        <v>6430</v>
      </c>
      <c r="G9" s="30">
        <v>6182</v>
      </c>
      <c r="H9" s="30">
        <v>536</v>
      </c>
      <c r="I9" s="31">
        <v>2</v>
      </c>
      <c r="J9" s="32">
        <v>534</v>
      </c>
    </row>
    <row r="10" spans="1:10" ht="13.5" customHeight="1">
      <c r="A10" s="34" t="s">
        <v>16</v>
      </c>
      <c r="B10" s="29">
        <v>63</v>
      </c>
      <c r="C10" s="35">
        <v>3</v>
      </c>
      <c r="D10" s="30">
        <v>295</v>
      </c>
      <c r="E10" s="31">
        <v>8828</v>
      </c>
      <c r="F10" s="32">
        <v>4578</v>
      </c>
      <c r="G10" s="30">
        <v>4250</v>
      </c>
      <c r="H10" s="30">
        <v>376</v>
      </c>
      <c r="I10" s="31">
        <v>33</v>
      </c>
      <c r="J10" s="32">
        <v>343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381</v>
      </c>
      <c r="C12" s="26">
        <f aca="true" t="shared" si="1" ref="C12:J12">SUM(C13:C15)</f>
        <v>43</v>
      </c>
      <c r="D12" s="26">
        <f t="shared" si="1"/>
        <v>3880</v>
      </c>
      <c r="E12" s="26">
        <f t="shared" si="1"/>
        <v>106938</v>
      </c>
      <c r="F12" s="26">
        <f t="shared" si="1"/>
        <v>54684</v>
      </c>
      <c r="G12" s="26">
        <f t="shared" si="1"/>
        <v>52254</v>
      </c>
      <c r="H12" s="26">
        <f t="shared" si="1"/>
        <v>5184</v>
      </c>
      <c r="I12" s="26">
        <f t="shared" si="1"/>
        <v>2867</v>
      </c>
      <c r="J12" s="26">
        <f t="shared" si="1"/>
        <v>2317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713</v>
      </c>
      <c r="F13" s="32">
        <v>354</v>
      </c>
      <c r="G13" s="30">
        <v>359</v>
      </c>
      <c r="H13" s="30">
        <v>25</v>
      </c>
      <c r="I13" s="31">
        <v>23</v>
      </c>
      <c r="J13" s="32">
        <v>2</v>
      </c>
    </row>
    <row r="14" spans="1:10" s="27" customFormat="1" ht="13.5" customHeight="1">
      <c r="A14" s="28" t="s">
        <v>15</v>
      </c>
      <c r="B14" s="29">
        <v>379</v>
      </c>
      <c r="C14" s="30">
        <v>43</v>
      </c>
      <c r="D14" s="30">
        <v>3856</v>
      </c>
      <c r="E14" s="31">
        <v>106050</v>
      </c>
      <c r="F14" s="32">
        <v>54268</v>
      </c>
      <c r="G14" s="30">
        <v>51782</v>
      </c>
      <c r="H14" s="30">
        <v>5151</v>
      </c>
      <c r="I14" s="31">
        <v>2843</v>
      </c>
      <c r="J14" s="32">
        <v>2308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175</v>
      </c>
      <c r="F15" s="32">
        <v>62</v>
      </c>
      <c r="G15" s="30">
        <v>113</v>
      </c>
      <c r="H15" s="30">
        <v>8</v>
      </c>
      <c r="I15" s="31">
        <v>1</v>
      </c>
      <c r="J15" s="32">
        <v>7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166</v>
      </c>
      <c r="C17" s="26">
        <f>SUM(C18:C20)</f>
        <v>0</v>
      </c>
      <c r="D17" s="26">
        <f aca="true" t="shared" si="2" ref="D17:J17">SUM(D18:D20)</f>
        <v>1633</v>
      </c>
      <c r="E17" s="26">
        <f t="shared" si="2"/>
        <v>54769</v>
      </c>
      <c r="F17" s="26">
        <f t="shared" si="2"/>
        <v>27934</v>
      </c>
      <c r="G17" s="26">
        <f t="shared" si="2"/>
        <v>26835</v>
      </c>
      <c r="H17" s="26">
        <f t="shared" si="2"/>
        <v>3039</v>
      </c>
      <c r="I17" s="26">
        <f t="shared" si="2"/>
        <v>2430</v>
      </c>
      <c r="J17" s="26">
        <f t="shared" si="2"/>
        <v>609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545</v>
      </c>
      <c r="F18" s="32">
        <v>287</v>
      </c>
      <c r="G18" s="30">
        <v>258</v>
      </c>
      <c r="H18" s="30">
        <v>22</v>
      </c>
      <c r="I18" s="31">
        <v>19</v>
      </c>
      <c r="J18" s="32">
        <v>3</v>
      </c>
    </row>
    <row r="19" spans="1:10" ht="13.5" customHeight="1">
      <c r="A19" s="28" t="s">
        <v>15</v>
      </c>
      <c r="B19" s="29">
        <v>163</v>
      </c>
      <c r="C19" s="30">
        <v>0</v>
      </c>
      <c r="D19" s="30">
        <v>1615</v>
      </c>
      <c r="E19" s="31">
        <v>54121</v>
      </c>
      <c r="F19" s="32">
        <v>27611</v>
      </c>
      <c r="G19" s="30">
        <v>26510</v>
      </c>
      <c r="H19" s="30">
        <v>3004</v>
      </c>
      <c r="I19" s="31">
        <v>2402</v>
      </c>
      <c r="J19" s="32">
        <v>602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103</v>
      </c>
      <c r="F20" s="32">
        <v>36</v>
      </c>
      <c r="G20" s="30">
        <v>67</v>
      </c>
      <c r="H20" s="30">
        <v>13</v>
      </c>
      <c r="I20" s="31">
        <v>9</v>
      </c>
      <c r="J20" s="32">
        <v>4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 t="s">
        <v>20</v>
      </c>
      <c r="C22" s="26">
        <f>C23+C26+C29</f>
        <v>3</v>
      </c>
      <c r="D22" s="38" t="s">
        <v>21</v>
      </c>
      <c r="E22" s="26">
        <f aca="true" t="shared" si="3" ref="E22:J22">E23+E26+E29</f>
        <v>57303</v>
      </c>
      <c r="F22" s="26">
        <f t="shared" si="3"/>
        <v>28640</v>
      </c>
      <c r="G22" s="26">
        <f t="shared" si="3"/>
        <v>28663</v>
      </c>
      <c r="H22" s="26">
        <f t="shared" si="3"/>
        <v>3069</v>
      </c>
      <c r="I22" s="26">
        <f t="shared" si="3"/>
        <v>2630</v>
      </c>
      <c r="J22" s="26">
        <f t="shared" si="3"/>
        <v>439</v>
      </c>
    </row>
    <row r="23" spans="1:10" ht="13.5" customHeight="1">
      <c r="A23" s="28" t="s">
        <v>22</v>
      </c>
      <c r="B23" s="29">
        <v>69</v>
      </c>
      <c r="C23" s="30">
        <v>3</v>
      </c>
      <c r="D23" s="38" t="s">
        <v>21</v>
      </c>
      <c r="E23" s="31">
        <v>53880</v>
      </c>
      <c r="F23" s="32">
        <v>26898</v>
      </c>
      <c r="G23" s="30">
        <v>26982</v>
      </c>
      <c r="H23" s="30">
        <v>2929</v>
      </c>
      <c r="I23" s="31">
        <v>2505</v>
      </c>
      <c r="J23" s="32">
        <v>424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21</v>
      </c>
      <c r="E24" s="31">
        <v>43556</v>
      </c>
      <c r="F24" s="32">
        <v>23056</v>
      </c>
      <c r="G24" s="30">
        <v>20500</v>
      </c>
      <c r="H24" s="30">
        <v>2449</v>
      </c>
      <c r="I24" s="31">
        <v>2179</v>
      </c>
      <c r="J24" s="32">
        <v>270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21</v>
      </c>
      <c r="E25" s="41">
        <v>10324</v>
      </c>
      <c r="F25" s="42">
        <v>3842</v>
      </c>
      <c r="G25" s="40">
        <v>6482</v>
      </c>
      <c r="H25" s="40">
        <v>480</v>
      </c>
      <c r="I25" s="41">
        <v>326</v>
      </c>
      <c r="J25" s="42">
        <v>154</v>
      </c>
    </row>
    <row r="26" spans="1:10" ht="13.5" customHeight="1">
      <c r="A26" s="28" t="s">
        <v>23</v>
      </c>
      <c r="B26" s="43" t="s">
        <v>24</v>
      </c>
      <c r="C26" s="40">
        <v>0</v>
      </c>
      <c r="D26" s="40">
        <v>0</v>
      </c>
      <c r="E26" s="41">
        <v>1283</v>
      </c>
      <c r="F26" s="42">
        <v>807</v>
      </c>
      <c r="G26" s="40">
        <v>476</v>
      </c>
      <c r="H26" s="40">
        <v>109</v>
      </c>
      <c r="I26" s="41">
        <v>102</v>
      </c>
      <c r="J26" s="42">
        <v>7</v>
      </c>
    </row>
    <row r="27" spans="1:10" ht="13.5" customHeight="1">
      <c r="A27" s="28" t="s">
        <v>15</v>
      </c>
      <c r="B27" s="43" t="s">
        <v>24</v>
      </c>
      <c r="C27" s="40">
        <v>0</v>
      </c>
      <c r="D27" s="38" t="s">
        <v>21</v>
      </c>
      <c r="E27" s="41">
        <v>1283</v>
      </c>
      <c r="F27" s="42">
        <v>807</v>
      </c>
      <c r="G27" s="40">
        <v>476</v>
      </c>
      <c r="H27" s="40">
        <v>109</v>
      </c>
      <c r="I27" s="41">
        <v>102</v>
      </c>
      <c r="J27" s="42">
        <v>7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25</v>
      </c>
      <c r="B29" s="43">
        <v>2</v>
      </c>
      <c r="C29" s="40">
        <v>0</v>
      </c>
      <c r="D29" s="40">
        <v>0</v>
      </c>
      <c r="E29" s="41">
        <v>2140</v>
      </c>
      <c r="F29" s="42">
        <v>935</v>
      </c>
      <c r="G29" s="40">
        <v>1205</v>
      </c>
      <c r="H29" s="40">
        <v>31</v>
      </c>
      <c r="I29" s="41">
        <v>23</v>
      </c>
      <c r="J29" s="42">
        <v>8</v>
      </c>
    </row>
    <row r="30" spans="1:10" ht="13.5" customHeight="1">
      <c r="A30" s="28" t="s">
        <v>15</v>
      </c>
      <c r="B30" s="39">
        <v>1</v>
      </c>
      <c r="C30" s="40">
        <v>0</v>
      </c>
      <c r="D30" s="40">
        <v>0</v>
      </c>
      <c r="E30" s="41">
        <v>2058</v>
      </c>
      <c r="F30" s="42">
        <v>928</v>
      </c>
      <c r="G30" s="40">
        <v>1130</v>
      </c>
      <c r="H30" s="40">
        <v>29</v>
      </c>
      <c r="I30" s="41">
        <v>22</v>
      </c>
      <c r="J30" s="42">
        <v>7</v>
      </c>
    </row>
    <row r="31" spans="1:10" ht="13.5" customHeight="1">
      <c r="A31" s="34" t="s">
        <v>16</v>
      </c>
      <c r="B31" s="45">
        <v>1</v>
      </c>
      <c r="C31" s="40">
        <v>0</v>
      </c>
      <c r="D31" s="40">
        <v>0</v>
      </c>
      <c r="E31" s="41">
        <v>82</v>
      </c>
      <c r="F31" s="42">
        <v>7</v>
      </c>
      <c r="G31" s="40">
        <v>75</v>
      </c>
      <c r="H31" s="40">
        <v>2</v>
      </c>
      <c r="I31" s="41">
        <v>1</v>
      </c>
      <c r="J31" s="46">
        <v>1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7" t="s">
        <v>26</v>
      </c>
      <c r="B33" s="37">
        <v>2</v>
      </c>
      <c r="C33" s="48">
        <v>0</v>
      </c>
      <c r="D33" s="48">
        <v>50</v>
      </c>
      <c r="E33" s="49">
        <v>283</v>
      </c>
      <c r="F33" s="50">
        <v>155</v>
      </c>
      <c r="G33" s="48">
        <v>128</v>
      </c>
      <c r="H33" s="48">
        <v>96</v>
      </c>
      <c r="I33" s="49">
        <v>54</v>
      </c>
      <c r="J33" s="50">
        <v>42</v>
      </c>
    </row>
    <row r="34" spans="1:10" ht="13.5" customHeight="1">
      <c r="A34" s="51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27</v>
      </c>
      <c r="B35" s="37">
        <f>SUM(B36:B37)</f>
        <v>14</v>
      </c>
      <c r="C35" s="48">
        <f>SUM(C36:C37)</f>
        <v>1</v>
      </c>
      <c r="D35" s="48">
        <f aca="true" t="shared" si="4" ref="D35:J35">SUM(D36:D37)</f>
        <v>210</v>
      </c>
      <c r="E35" s="48">
        <f t="shared" si="4"/>
        <v>923</v>
      </c>
      <c r="F35" s="48">
        <f t="shared" si="4"/>
        <v>595</v>
      </c>
      <c r="G35" s="48">
        <f t="shared" si="4"/>
        <v>328</v>
      </c>
      <c r="H35" s="48">
        <f t="shared" si="4"/>
        <v>378</v>
      </c>
      <c r="I35" s="48">
        <f t="shared" si="4"/>
        <v>190</v>
      </c>
      <c r="J35" s="48">
        <f t="shared" si="4"/>
        <v>188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9</v>
      </c>
      <c r="E36" s="41">
        <v>62</v>
      </c>
      <c r="F36" s="42">
        <v>38</v>
      </c>
      <c r="G36" s="40">
        <v>24</v>
      </c>
      <c r="H36" s="40">
        <v>20</v>
      </c>
      <c r="I36" s="41">
        <v>15</v>
      </c>
      <c r="J36" s="42">
        <v>5</v>
      </c>
    </row>
    <row r="37" spans="1:10" ht="13.5" customHeight="1">
      <c r="A37" s="28" t="s">
        <v>15</v>
      </c>
      <c r="B37" s="39">
        <v>13</v>
      </c>
      <c r="C37" s="40">
        <v>1</v>
      </c>
      <c r="D37" s="40">
        <v>201</v>
      </c>
      <c r="E37" s="41">
        <v>861</v>
      </c>
      <c r="F37" s="42">
        <v>557</v>
      </c>
      <c r="G37" s="40">
        <v>304</v>
      </c>
      <c r="H37" s="40">
        <v>358</v>
      </c>
      <c r="I37" s="41">
        <v>175</v>
      </c>
      <c r="J37" s="42">
        <v>183</v>
      </c>
    </row>
    <row r="38" spans="1:10" ht="13.5" customHeight="1">
      <c r="A38" s="51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2" t="s">
        <v>28</v>
      </c>
      <c r="B39" s="37">
        <v>1</v>
      </c>
      <c r="C39" s="48">
        <v>0</v>
      </c>
      <c r="D39" s="48">
        <v>0</v>
      </c>
      <c r="E39" s="49">
        <v>749</v>
      </c>
      <c r="F39" s="50">
        <v>737</v>
      </c>
      <c r="G39" s="48">
        <v>12</v>
      </c>
      <c r="H39" s="48">
        <v>60</v>
      </c>
      <c r="I39" s="49">
        <v>59</v>
      </c>
      <c r="J39" s="50">
        <v>1</v>
      </c>
    </row>
    <row r="40" spans="1:10" ht="13.5" customHeight="1">
      <c r="A40" s="51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29</v>
      </c>
      <c r="B41" s="37">
        <f>SUM(B42:B43)</f>
        <v>6</v>
      </c>
      <c r="C41" s="48">
        <f>SUM(C42:C43)</f>
        <v>0</v>
      </c>
      <c r="D41" s="48">
        <f>SUM(D42:D43)</f>
        <v>0</v>
      </c>
      <c r="E41" s="48">
        <f aca="true" t="shared" si="5" ref="E41:J41">SUM(E42:E43)</f>
        <v>1787</v>
      </c>
      <c r="F41" s="48">
        <f t="shared" si="5"/>
        <v>107</v>
      </c>
      <c r="G41" s="48">
        <f t="shared" si="5"/>
        <v>1680</v>
      </c>
      <c r="H41" s="48">
        <f t="shared" si="5"/>
        <v>143</v>
      </c>
      <c r="I41" s="48">
        <f t="shared" si="5"/>
        <v>97</v>
      </c>
      <c r="J41" s="48">
        <f t="shared" si="5"/>
        <v>46</v>
      </c>
    </row>
    <row r="42" spans="1:10" ht="13.5" customHeight="1">
      <c r="A42" s="28" t="s">
        <v>15</v>
      </c>
      <c r="B42" s="39">
        <v>1</v>
      </c>
      <c r="C42" s="40">
        <v>0</v>
      </c>
      <c r="D42" s="48">
        <f>SUM(D43:D44)</f>
        <v>0</v>
      </c>
      <c r="E42" s="41">
        <v>357</v>
      </c>
      <c r="F42" s="42">
        <v>15</v>
      </c>
      <c r="G42" s="40">
        <v>342</v>
      </c>
      <c r="H42" s="40">
        <v>27</v>
      </c>
      <c r="I42" s="41">
        <v>23</v>
      </c>
      <c r="J42" s="42">
        <v>4</v>
      </c>
    </row>
    <row r="43" spans="1:10" ht="13.5" customHeight="1">
      <c r="A43" s="34" t="s">
        <v>16</v>
      </c>
      <c r="B43" s="39">
        <v>5</v>
      </c>
      <c r="C43" s="40">
        <v>0</v>
      </c>
      <c r="D43" s="48">
        <f>SUM(D44:D45)</f>
        <v>0</v>
      </c>
      <c r="E43" s="41">
        <v>1430</v>
      </c>
      <c r="F43" s="42">
        <v>92</v>
      </c>
      <c r="G43" s="40">
        <v>1338</v>
      </c>
      <c r="H43" s="40">
        <v>116</v>
      </c>
      <c r="I43" s="41">
        <v>74</v>
      </c>
      <c r="J43" s="42">
        <v>42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30</v>
      </c>
      <c r="B45" s="37">
        <f>SUM(B46:B47)</f>
        <v>3</v>
      </c>
      <c r="C45" s="48">
        <f aca="true" t="shared" si="6" ref="C45:J45">SUM(C46:C47)</f>
        <v>0</v>
      </c>
      <c r="D45" s="48">
        <f>SUM(D46:D47)</f>
        <v>0</v>
      </c>
      <c r="E45" s="48">
        <f t="shared" si="6"/>
        <v>6502</v>
      </c>
      <c r="F45" s="48">
        <f t="shared" si="6"/>
        <v>5416</v>
      </c>
      <c r="G45" s="48">
        <f t="shared" si="6"/>
        <v>1086</v>
      </c>
      <c r="H45" s="48">
        <f t="shared" si="6"/>
        <v>304</v>
      </c>
      <c r="I45" s="48">
        <f t="shared" si="6"/>
        <v>291</v>
      </c>
      <c r="J45" s="48">
        <f t="shared" si="6"/>
        <v>13</v>
      </c>
    </row>
    <row r="46" spans="1:10" ht="13.5" customHeight="1">
      <c r="A46" s="28" t="s">
        <v>14</v>
      </c>
      <c r="B46" s="39">
        <v>1</v>
      </c>
      <c r="C46" s="40">
        <v>0</v>
      </c>
      <c r="D46" s="40">
        <v>0</v>
      </c>
      <c r="E46" s="41">
        <v>2738</v>
      </c>
      <c r="F46" s="42">
        <v>1868</v>
      </c>
      <c r="G46" s="40">
        <v>870</v>
      </c>
      <c r="H46" s="40">
        <v>192</v>
      </c>
      <c r="I46" s="41">
        <v>182</v>
      </c>
      <c r="J46" s="42">
        <v>10</v>
      </c>
    </row>
    <row r="47" spans="1:10" ht="13.5" customHeight="1">
      <c r="A47" s="28" t="s">
        <v>31</v>
      </c>
      <c r="B47" s="39">
        <v>2</v>
      </c>
      <c r="C47" s="40"/>
      <c r="D47" s="40"/>
      <c r="E47" s="41">
        <v>3764</v>
      </c>
      <c r="F47" s="42">
        <v>3548</v>
      </c>
      <c r="G47" s="40">
        <v>216</v>
      </c>
      <c r="H47" s="40">
        <v>112</v>
      </c>
      <c r="I47" s="41">
        <v>109</v>
      </c>
      <c r="J47" s="42">
        <v>3</v>
      </c>
    </row>
    <row r="48" spans="1:10" ht="13.5" customHeight="1">
      <c r="A48" s="51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32</v>
      </c>
      <c r="B49" s="37">
        <f aca="true" t="shared" si="7" ref="B49:J49">SUM(B50:B51)</f>
        <v>9</v>
      </c>
      <c r="C49" s="48">
        <f t="shared" si="7"/>
        <v>0</v>
      </c>
      <c r="D49" s="48">
        <f t="shared" si="7"/>
        <v>0</v>
      </c>
      <c r="E49" s="48">
        <f t="shared" si="7"/>
        <v>1432</v>
      </c>
      <c r="F49" s="48">
        <f t="shared" si="7"/>
        <v>85</v>
      </c>
      <c r="G49" s="48">
        <f t="shared" si="7"/>
        <v>1347</v>
      </c>
      <c r="H49" s="48">
        <f t="shared" si="7"/>
        <v>65</v>
      </c>
      <c r="I49" s="48">
        <f t="shared" si="7"/>
        <v>12</v>
      </c>
      <c r="J49" s="48">
        <f t="shared" si="7"/>
        <v>53</v>
      </c>
    </row>
    <row r="50" spans="1:10" ht="13.5" customHeight="1">
      <c r="A50" s="28" t="s">
        <v>15</v>
      </c>
      <c r="B50" s="39">
        <v>1</v>
      </c>
      <c r="C50" s="40">
        <v>0</v>
      </c>
      <c r="D50" s="40">
        <v>0</v>
      </c>
      <c r="E50" s="41">
        <v>99</v>
      </c>
      <c r="F50" s="42">
        <v>0</v>
      </c>
      <c r="G50" s="40">
        <v>99</v>
      </c>
      <c r="H50" s="40">
        <v>9</v>
      </c>
      <c r="I50" s="41">
        <v>3</v>
      </c>
      <c r="J50" s="42">
        <v>6</v>
      </c>
    </row>
    <row r="51" spans="1:10" ht="13.5" customHeight="1">
      <c r="A51" s="28" t="s">
        <v>16</v>
      </c>
      <c r="B51" s="39">
        <v>8</v>
      </c>
      <c r="C51" s="40">
        <v>0</v>
      </c>
      <c r="D51" s="40">
        <v>0</v>
      </c>
      <c r="E51" s="41">
        <v>1333</v>
      </c>
      <c r="F51" s="42">
        <v>85</v>
      </c>
      <c r="G51" s="40">
        <v>1248</v>
      </c>
      <c r="H51" s="40">
        <v>56</v>
      </c>
      <c r="I51" s="41">
        <v>9</v>
      </c>
      <c r="J51" s="42">
        <v>47</v>
      </c>
    </row>
    <row r="52" spans="1:10" ht="13.5" customHeight="1">
      <c r="A52" s="51"/>
      <c r="B52" s="39"/>
      <c r="C52" s="40"/>
      <c r="D52" s="40"/>
      <c r="E52" s="41"/>
      <c r="F52" s="42"/>
      <c r="G52" s="40"/>
      <c r="H52" s="40"/>
      <c r="I52" s="41"/>
      <c r="J52" s="42"/>
    </row>
    <row r="53" spans="1:10" s="27" customFormat="1" ht="13.5" customHeight="1">
      <c r="A53" s="23" t="s">
        <v>33</v>
      </c>
      <c r="B53" s="37">
        <f>SUM(B54:B55)</f>
        <v>73</v>
      </c>
      <c r="C53" s="38" t="s">
        <v>21</v>
      </c>
      <c r="D53" s="38" t="s">
        <v>21</v>
      </c>
      <c r="E53" s="48">
        <f aca="true" t="shared" si="8" ref="E53:J53">SUM(E54:E55)</f>
        <v>8941</v>
      </c>
      <c r="F53" s="48">
        <f t="shared" si="8"/>
        <v>2777</v>
      </c>
      <c r="G53" s="48">
        <f t="shared" si="8"/>
        <v>6164</v>
      </c>
      <c r="H53" s="48">
        <f t="shared" si="8"/>
        <v>454</v>
      </c>
      <c r="I53" s="48">
        <f t="shared" si="8"/>
        <v>278</v>
      </c>
      <c r="J53" s="48">
        <f t="shared" si="8"/>
        <v>176</v>
      </c>
    </row>
    <row r="54" spans="1:10" ht="13.5" customHeight="1">
      <c r="A54" s="28" t="s">
        <v>15</v>
      </c>
      <c r="B54" s="39">
        <v>3</v>
      </c>
      <c r="C54" s="38" t="s">
        <v>21</v>
      </c>
      <c r="D54" s="38" t="s">
        <v>21</v>
      </c>
      <c r="E54" s="41">
        <v>500</v>
      </c>
      <c r="F54" s="42">
        <v>133</v>
      </c>
      <c r="G54" s="40">
        <v>367</v>
      </c>
      <c r="H54" s="40">
        <v>25</v>
      </c>
      <c r="I54" s="41">
        <v>13</v>
      </c>
      <c r="J54" s="46">
        <v>12</v>
      </c>
    </row>
    <row r="55" spans="1:10" ht="13.5" customHeight="1">
      <c r="A55" s="28" t="s">
        <v>16</v>
      </c>
      <c r="B55" s="39">
        <v>70</v>
      </c>
      <c r="C55" s="38" t="s">
        <v>21</v>
      </c>
      <c r="D55" s="38" t="s">
        <v>21</v>
      </c>
      <c r="E55" s="41">
        <v>8441</v>
      </c>
      <c r="F55" s="42">
        <v>2644</v>
      </c>
      <c r="G55" s="40">
        <v>5797</v>
      </c>
      <c r="H55" s="40">
        <v>429</v>
      </c>
      <c r="I55" s="41">
        <v>265</v>
      </c>
      <c r="J55" s="42">
        <v>164</v>
      </c>
    </row>
    <row r="56" spans="1:10" ht="13.5" customHeight="1">
      <c r="A56" s="53"/>
      <c r="B56" s="54"/>
      <c r="C56" s="55"/>
      <c r="D56" s="56"/>
      <c r="E56" s="57"/>
      <c r="F56" s="57"/>
      <c r="G56" s="55"/>
      <c r="H56" s="55"/>
      <c r="I56" s="57"/>
      <c r="J56" s="57"/>
    </row>
    <row r="57" spans="1:9" ht="12" customHeight="1">
      <c r="A57" s="8" t="s">
        <v>34</v>
      </c>
      <c r="D57" s="8" t="s">
        <v>35</v>
      </c>
      <c r="E57" s="8"/>
      <c r="F57" s="8"/>
      <c r="H57" s="8"/>
      <c r="I57" s="8"/>
    </row>
    <row r="58" spans="3:9" ht="12" customHeight="1">
      <c r="C58" s="8"/>
      <c r="D58" s="8"/>
      <c r="E58" s="8"/>
      <c r="F58" s="8"/>
      <c r="H58" s="8"/>
      <c r="I58" s="8"/>
    </row>
    <row r="59" spans="1:9" ht="12" customHeight="1">
      <c r="A59" s="8"/>
      <c r="C59" s="8"/>
      <c r="D59" s="8"/>
      <c r="E59" s="8"/>
      <c r="F59" s="8"/>
      <c r="H59" s="8"/>
      <c r="I59" s="8"/>
    </row>
    <row r="60" spans="1:9" ht="12" customHeight="1">
      <c r="A60" s="8"/>
      <c r="C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5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spans="1:9" ht="12" customHeight="1">
      <c r="A107" s="8"/>
      <c r="D107" s="8"/>
      <c r="E107" s="8"/>
      <c r="F107" s="8"/>
      <c r="H107" s="8"/>
      <c r="I107" s="8"/>
    </row>
    <row r="108" spans="1:9" ht="12" customHeight="1">
      <c r="A108" s="8"/>
      <c r="D108" s="8"/>
      <c r="E108" s="8"/>
      <c r="F108" s="8"/>
      <c r="H108" s="8"/>
      <c r="I108" s="8"/>
    </row>
    <row r="109" spans="1:9" ht="12" customHeight="1">
      <c r="A109" s="8"/>
      <c r="D109" s="8"/>
      <c r="E109" s="8"/>
      <c r="F109" s="8"/>
      <c r="H109" s="8"/>
      <c r="I109" s="8"/>
    </row>
    <row r="110" spans="1:9" ht="12" customHeight="1">
      <c r="A110" s="8"/>
      <c r="D110" s="8"/>
      <c r="E110" s="8"/>
      <c r="F110" s="8"/>
      <c r="H110" s="8"/>
      <c r="I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2009-05-01T06:53:36Z</dcterms:created>
  <dcterms:modified xsi:type="dcterms:W3CDTF">2009-05-01T06:53:41Z</dcterms:modified>
  <cp:category/>
  <cp:version/>
  <cp:contentType/>
  <cp:contentStatus/>
</cp:coreProperties>
</file>