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26" sheetId="1" r:id="rId1"/>
  </sheets>
  <externalReferences>
    <externalReference r:id="rId4"/>
  </externalReferences>
  <definedNames>
    <definedName name="_xlnm.Print_Area" localSheetId="0">'226'!$A$1:$T$33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<sst xmlns="http://schemas.openxmlformats.org/spreadsheetml/2006/main" count="71" uniqueCount="71">
  <si>
    <t>226． 警      察      署      別      犯      罪      発      生      件       数</t>
  </si>
  <si>
    <t>年次および</t>
  </si>
  <si>
    <t>総  数</t>
  </si>
  <si>
    <t>凶    悪    犯</t>
  </si>
  <si>
    <t>　　粗</t>
  </si>
  <si>
    <t>　　暴</t>
  </si>
  <si>
    <t>犯</t>
  </si>
  <si>
    <t>窃  盗</t>
  </si>
  <si>
    <t>知         能         犯</t>
  </si>
  <si>
    <t>風  俗  犯</t>
  </si>
  <si>
    <t>その他の　　刑 法 犯</t>
  </si>
  <si>
    <t>標示</t>
  </si>
  <si>
    <t>殺  人</t>
  </si>
  <si>
    <t>強  盗</t>
  </si>
  <si>
    <t>放  火</t>
  </si>
  <si>
    <t>強  姦</t>
  </si>
  <si>
    <t>暴  行</t>
  </si>
  <si>
    <t>傷　害</t>
  </si>
  <si>
    <t>脅  迫</t>
  </si>
  <si>
    <t>恐  喝</t>
  </si>
  <si>
    <t>詐  欺</t>
  </si>
  <si>
    <t>横  領</t>
  </si>
  <si>
    <t>偽  造</t>
  </si>
  <si>
    <t>汚  職</t>
  </si>
  <si>
    <t>背  任</t>
  </si>
  <si>
    <t>賭  博</t>
  </si>
  <si>
    <t>わいせつ</t>
  </si>
  <si>
    <t>警 察 署</t>
  </si>
  <si>
    <t>番号</t>
  </si>
  <si>
    <t>昭  和    46   年</t>
  </si>
  <si>
    <t xml:space="preserve">          47</t>
  </si>
  <si>
    <t xml:space="preserve">          48</t>
  </si>
  <si>
    <t xml:space="preserve">          49</t>
  </si>
  <si>
    <t xml:space="preserve">          50</t>
  </si>
  <si>
    <t>大分</t>
  </si>
  <si>
    <t>大</t>
  </si>
  <si>
    <t>別府</t>
  </si>
  <si>
    <t>別</t>
  </si>
  <si>
    <t>中津</t>
  </si>
  <si>
    <t>中</t>
  </si>
  <si>
    <t>佐伯</t>
  </si>
  <si>
    <t>佐</t>
  </si>
  <si>
    <t>日田</t>
  </si>
  <si>
    <t>日</t>
  </si>
  <si>
    <t>宇佐</t>
  </si>
  <si>
    <t>宇</t>
  </si>
  <si>
    <t>大分東</t>
  </si>
  <si>
    <t>大東</t>
  </si>
  <si>
    <t>三重</t>
  </si>
  <si>
    <t>三</t>
  </si>
  <si>
    <t>竹田</t>
  </si>
  <si>
    <t>竹</t>
  </si>
  <si>
    <t>臼杵</t>
  </si>
  <si>
    <t>臼</t>
  </si>
  <si>
    <t>国東</t>
  </si>
  <si>
    <t>国</t>
  </si>
  <si>
    <t>玖珠</t>
  </si>
  <si>
    <t>玖</t>
  </si>
  <si>
    <t>高田</t>
  </si>
  <si>
    <t>高</t>
  </si>
  <si>
    <t>日出</t>
  </si>
  <si>
    <t>日</t>
  </si>
  <si>
    <t>津久見</t>
  </si>
  <si>
    <t>津</t>
  </si>
  <si>
    <t>杵築</t>
  </si>
  <si>
    <t>杵</t>
  </si>
  <si>
    <t>佐賀関</t>
  </si>
  <si>
    <t>佐</t>
  </si>
  <si>
    <t>資料 : 県警察本部</t>
  </si>
  <si>
    <t xml:space="preserve">  注   1）警察署の管轄地域区分は巻末の「機関別等の管轄区域一覧表」を参照。</t>
  </si>
  <si>
    <t xml:space="preserve">       2) その他の刑法犯には、交通事故に起因した業務上等過失致死傷罪は含まない｡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</si>
</sst>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name val="ＭＳ ゴシック"/>
      <family val="3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26" fillId="0" borderId="0">
      <alignment/>
      <protection/>
    </xf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8" fillId="0" borderId="0" xfId="0" applyFont="1" applyAlignment="1">
      <alignment/>
    </xf>
    <xf numFmtId="49" fontId="18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 applyProtection="1">
      <alignment horizontal="center"/>
      <protection/>
    </xf>
    <xf numFmtId="0" fontId="21" fillId="0" borderId="0" xfId="0" applyFont="1" applyAlignment="1">
      <alignment horizontal="center"/>
    </xf>
    <xf numFmtId="49" fontId="20" fillId="0" borderId="0" xfId="0" applyNumberFormat="1" applyFont="1" applyAlignment="1">
      <alignment horizontal="center"/>
    </xf>
    <xf numFmtId="0" fontId="22" fillId="0" borderId="10" xfId="0" applyFont="1" applyBorder="1" applyAlignment="1" applyProtection="1">
      <alignment horizontal="left"/>
      <protection/>
    </xf>
    <xf numFmtId="0" fontId="22" fillId="0" borderId="10" xfId="0" applyFont="1" applyBorder="1" applyAlignment="1">
      <alignment/>
    </xf>
    <xf numFmtId="0" fontId="21" fillId="0" borderId="10" xfId="0" applyFont="1" applyBorder="1" applyAlignment="1">
      <alignment/>
    </xf>
    <xf numFmtId="49" fontId="21" fillId="0" borderId="10" xfId="0" applyNumberFormat="1" applyFont="1" applyBorder="1" applyAlignment="1">
      <alignment horizontal="center"/>
    </xf>
    <xf numFmtId="0" fontId="22" fillId="0" borderId="0" xfId="0" applyFont="1" applyAlignment="1">
      <alignment/>
    </xf>
    <xf numFmtId="49" fontId="23" fillId="0" borderId="0" xfId="0" applyNumberFormat="1" applyFont="1" applyAlignment="1" applyProtection="1">
      <alignment horizontal="distributed" vertical="center"/>
      <protection/>
    </xf>
    <xf numFmtId="49" fontId="23" fillId="0" borderId="11" xfId="0" applyNumberFormat="1" applyFont="1" applyBorder="1" applyAlignment="1" applyProtection="1">
      <alignment horizontal="center" vertical="center"/>
      <protection/>
    </xf>
    <xf numFmtId="49" fontId="23" fillId="0" borderId="12" xfId="0" applyNumberFormat="1" applyFont="1" applyBorder="1" applyAlignment="1">
      <alignment vertical="center"/>
    </xf>
    <xf numFmtId="49" fontId="23" fillId="0" borderId="13" xfId="0" applyNumberFormat="1" applyFont="1" applyBorder="1" applyAlignment="1" applyProtection="1">
      <alignment horizontal="centerContinuous" vertical="center"/>
      <protection/>
    </xf>
    <xf numFmtId="49" fontId="23" fillId="0" borderId="13" xfId="0" applyNumberFormat="1" applyFont="1" applyBorder="1" applyAlignment="1">
      <alignment horizontal="centerContinuous" vertical="center"/>
    </xf>
    <xf numFmtId="49" fontId="23" fillId="0" borderId="14" xfId="0" applyNumberFormat="1" applyFont="1" applyBorder="1" applyAlignment="1">
      <alignment vertical="center"/>
    </xf>
    <xf numFmtId="49" fontId="23" fillId="0" borderId="13" xfId="0" applyNumberFormat="1" applyFont="1" applyBorder="1" applyAlignment="1">
      <alignment vertical="center"/>
    </xf>
    <xf numFmtId="49" fontId="23" fillId="0" borderId="14" xfId="0" applyNumberFormat="1" applyFont="1" applyBorder="1" applyAlignment="1">
      <alignment horizontal="center" vertical="center"/>
    </xf>
    <xf numFmtId="49" fontId="23" fillId="0" borderId="12" xfId="0" applyNumberFormat="1" applyFont="1" applyBorder="1" applyAlignment="1" applyProtection="1">
      <alignment horizontal="center" vertical="center"/>
      <protection/>
    </xf>
    <xf numFmtId="49" fontId="23" fillId="0" borderId="13" xfId="0" applyNumberFormat="1" applyFont="1" applyBorder="1" applyAlignment="1">
      <alignment horizontal="center" vertical="center"/>
    </xf>
    <xf numFmtId="49" fontId="23" fillId="0" borderId="14" xfId="0" applyNumberFormat="1" applyFont="1" applyBorder="1" applyAlignment="1">
      <alignment horizontal="center" vertical="center"/>
    </xf>
    <xf numFmtId="49" fontId="23" fillId="0" borderId="14" xfId="0" applyNumberFormat="1" applyFont="1" applyBorder="1" applyAlignment="1" applyProtection="1">
      <alignment horizontal="centerContinuous" vertical="center"/>
      <protection/>
    </xf>
    <xf numFmtId="49" fontId="23" fillId="0" borderId="15" xfId="0" applyNumberFormat="1" applyFont="1" applyBorder="1" applyAlignment="1">
      <alignment horizontal="centerContinuous" vertical="center"/>
    </xf>
    <xf numFmtId="49" fontId="23" fillId="0" borderId="11" xfId="0" applyNumberFormat="1" applyFont="1" applyBorder="1" applyAlignment="1" applyProtection="1">
      <alignment horizontal="center" vertical="center" wrapText="1"/>
      <protection/>
    </xf>
    <xf numFmtId="49" fontId="23" fillId="0" borderId="16" xfId="0" applyNumberFormat="1" applyFont="1" applyBorder="1" applyAlignment="1" applyProtection="1">
      <alignment horizontal="center" vertical="center"/>
      <protection/>
    </xf>
    <xf numFmtId="49" fontId="23" fillId="0" borderId="0" xfId="0" applyNumberFormat="1" applyFont="1" applyAlignment="1">
      <alignment vertical="center"/>
    </xf>
    <xf numFmtId="49" fontId="23" fillId="0" borderId="17" xfId="0" applyNumberFormat="1" applyFont="1" applyBorder="1" applyAlignment="1" applyProtection="1">
      <alignment horizontal="center" vertical="center"/>
      <protection/>
    </xf>
    <xf numFmtId="49" fontId="23" fillId="0" borderId="18" xfId="0" applyNumberFormat="1" applyFont="1" applyBorder="1" applyAlignment="1" applyProtection="1">
      <alignment horizontal="center" vertical="center"/>
      <protection/>
    </xf>
    <xf numFmtId="49" fontId="23" fillId="0" borderId="19" xfId="0" applyNumberFormat="1" applyFont="1" applyBorder="1" applyAlignment="1" applyProtection="1">
      <alignment horizontal="center" vertical="center"/>
      <protection/>
    </xf>
    <xf numFmtId="49" fontId="23" fillId="0" borderId="20" xfId="0" applyNumberFormat="1" applyFont="1" applyBorder="1" applyAlignment="1" applyProtection="1">
      <alignment horizontal="center" vertical="center"/>
      <protection/>
    </xf>
    <xf numFmtId="49" fontId="23" fillId="0" borderId="17" xfId="0" applyNumberFormat="1" applyFont="1" applyBorder="1" applyAlignment="1">
      <alignment horizontal="center" vertical="center"/>
    </xf>
    <xf numFmtId="49" fontId="23" fillId="0" borderId="17" xfId="0" applyNumberFormat="1" applyFont="1" applyBorder="1" applyAlignment="1">
      <alignment horizontal="center" vertical="center" wrapText="1"/>
    </xf>
    <xf numFmtId="49" fontId="23" fillId="0" borderId="21" xfId="0" applyNumberFormat="1" applyFont="1" applyBorder="1" applyAlignment="1">
      <alignment horizontal="center" vertical="center"/>
    </xf>
    <xf numFmtId="49" fontId="23" fillId="0" borderId="22" xfId="0" applyNumberFormat="1" applyFont="1" applyBorder="1" applyAlignment="1" applyProtection="1">
      <alignment horizontal="distributed" vertical="center"/>
      <protection/>
    </xf>
    <xf numFmtId="49" fontId="23" fillId="0" borderId="23" xfId="0" applyNumberFormat="1" applyFont="1" applyBorder="1" applyAlignment="1">
      <alignment horizontal="center" vertical="center"/>
    </xf>
    <xf numFmtId="49" fontId="23" fillId="0" borderId="24" xfId="0" applyNumberFormat="1" applyFont="1" applyBorder="1" applyAlignment="1">
      <alignment horizontal="center" vertical="center"/>
    </xf>
    <xf numFmtId="49" fontId="23" fillId="0" borderId="25" xfId="0" applyNumberFormat="1" applyFont="1" applyBorder="1" applyAlignment="1">
      <alignment horizontal="center" vertical="center"/>
    </xf>
    <xf numFmtId="49" fontId="23" fillId="0" borderId="23" xfId="0" applyNumberFormat="1" applyFont="1" applyBorder="1" applyAlignment="1">
      <alignment horizontal="center" vertical="center" wrapText="1"/>
    </xf>
    <xf numFmtId="49" fontId="23" fillId="0" borderId="24" xfId="0" applyNumberFormat="1" applyFont="1" applyBorder="1" applyAlignment="1" applyProtection="1">
      <alignment horizontal="center" vertical="center"/>
      <protection/>
    </xf>
    <xf numFmtId="0" fontId="22" fillId="0" borderId="0" xfId="0" applyFont="1" applyBorder="1" applyAlignment="1" quotePrefix="1">
      <alignment/>
    </xf>
    <xf numFmtId="41" fontId="22" fillId="0" borderId="21" xfId="48" applyNumberFormat="1" applyFont="1" applyBorder="1" applyAlignment="1" applyProtection="1">
      <alignment/>
      <protection/>
    </xf>
    <xf numFmtId="41" fontId="22" fillId="0" borderId="0" xfId="48" applyNumberFormat="1" applyFont="1" applyAlignment="1" applyProtection="1">
      <alignment/>
      <protection/>
    </xf>
    <xf numFmtId="41" fontId="22" fillId="0" borderId="0" xfId="0" applyNumberFormat="1" applyFont="1" applyAlignment="1" applyProtection="1">
      <alignment/>
      <protection/>
    </xf>
    <xf numFmtId="49" fontId="22" fillId="0" borderId="21" xfId="0" applyNumberFormat="1" applyFont="1" applyBorder="1" applyAlignment="1" applyProtection="1">
      <alignment horizontal="center"/>
      <protection/>
    </xf>
    <xf numFmtId="0" fontId="22" fillId="0" borderId="0" xfId="0" applyFont="1" applyBorder="1" applyAlignment="1" applyProtection="1" quotePrefix="1">
      <alignment horizontal="left"/>
      <protection locked="0"/>
    </xf>
    <xf numFmtId="41" fontId="22" fillId="0" borderId="21" xfId="48" applyNumberFormat="1" applyFont="1" applyBorder="1" applyAlignment="1">
      <alignment/>
    </xf>
    <xf numFmtId="41" fontId="22" fillId="0" borderId="0" xfId="48" applyNumberFormat="1" applyFont="1" applyAlignment="1">
      <alignment/>
    </xf>
    <xf numFmtId="41" fontId="22" fillId="0" borderId="0" xfId="0" applyNumberFormat="1" applyFont="1" applyAlignment="1">
      <alignment/>
    </xf>
    <xf numFmtId="49" fontId="22" fillId="0" borderId="21" xfId="0" applyNumberFormat="1" applyFont="1" applyBorder="1" applyAlignment="1">
      <alignment horizontal="center"/>
    </xf>
    <xf numFmtId="0" fontId="25" fillId="0" borderId="0" xfId="0" applyFont="1" applyBorder="1" applyAlignment="1" applyProtection="1" quotePrefix="1">
      <alignment horizontal="left"/>
      <protection locked="0"/>
    </xf>
    <xf numFmtId="41" fontId="25" fillId="0" borderId="21" xfId="48" applyNumberFormat="1" applyFont="1" applyBorder="1" applyAlignment="1" applyProtection="1">
      <alignment/>
      <protection/>
    </xf>
    <xf numFmtId="41" fontId="25" fillId="0" borderId="0" xfId="0" applyNumberFormat="1" applyFont="1" applyAlignment="1">
      <alignment/>
    </xf>
    <xf numFmtId="49" fontId="25" fillId="0" borderId="21" xfId="0" applyNumberFormat="1" applyFont="1" applyBorder="1" applyAlignment="1" applyProtection="1">
      <alignment horizontal="center"/>
      <protection/>
    </xf>
    <xf numFmtId="0" fontId="25" fillId="0" borderId="0" xfId="0" applyFont="1" applyAlignment="1">
      <alignment/>
    </xf>
    <xf numFmtId="0" fontId="22" fillId="0" borderId="0" xfId="0" applyFont="1" applyAlignment="1" applyProtection="1">
      <alignment horizontal="distributed"/>
      <protection/>
    </xf>
    <xf numFmtId="41" fontId="22" fillId="0" borderId="26" xfId="48" applyNumberFormat="1" applyFont="1" applyBorder="1" applyAlignment="1" applyProtection="1">
      <alignment/>
      <protection/>
    </xf>
    <xf numFmtId="49" fontId="22" fillId="0" borderId="0" xfId="0" applyNumberFormat="1" applyFont="1" applyAlignment="1" applyProtection="1">
      <alignment horizontal="center"/>
      <protection/>
    </xf>
    <xf numFmtId="0" fontId="22" fillId="0" borderId="22" xfId="0" applyFont="1" applyBorder="1" applyAlignment="1" applyProtection="1">
      <alignment horizontal="distributed"/>
      <protection/>
    </xf>
    <xf numFmtId="41" fontId="22" fillId="0" borderId="24" xfId="48" applyNumberFormat="1" applyFont="1" applyBorder="1" applyAlignment="1" applyProtection="1">
      <alignment/>
      <protection/>
    </xf>
    <xf numFmtId="41" fontId="22" fillId="0" borderId="22" xfId="48" applyNumberFormat="1" applyFont="1" applyBorder="1" applyAlignment="1" applyProtection="1">
      <alignment/>
      <protection/>
    </xf>
    <xf numFmtId="41" fontId="22" fillId="0" borderId="25" xfId="48" applyNumberFormat="1" applyFont="1" applyBorder="1" applyAlignment="1" applyProtection="1">
      <alignment/>
      <protection/>
    </xf>
    <xf numFmtId="49" fontId="22" fillId="0" borderId="24" xfId="0" applyNumberFormat="1" applyFont="1" applyBorder="1" applyAlignment="1" applyProtection="1">
      <alignment horizontal="center"/>
      <protection/>
    </xf>
    <xf numFmtId="0" fontId="22" fillId="0" borderId="0" xfId="0" applyFont="1" applyAlignment="1" applyProtection="1">
      <alignment horizontal="left"/>
      <protection/>
    </xf>
    <xf numFmtId="49" fontId="21" fillId="0" borderId="0" xfId="0" applyNumberFormat="1" applyFont="1" applyAlignment="1">
      <alignment horizontal="center"/>
    </xf>
    <xf numFmtId="9" fontId="22" fillId="0" borderId="0" xfId="42" applyFont="1" applyAlignment="1" applyProtection="1">
      <alignment horizontal="left"/>
      <protection/>
    </xf>
    <xf numFmtId="49" fontId="22" fillId="0" borderId="0" xfId="0" applyNumberFormat="1" applyFont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7;&#24180;&#12288;&#22823;&#20998;&#30476;&#32113;&#35336;&#24180;&#37969;\&#26157;&#21644;51&#24180;&#24230;20&#21496;&#27861;&#12539;&#35686;&#23519;217-2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7"/>
      <sheetName val="218"/>
      <sheetName val="219"/>
      <sheetName val="220"/>
      <sheetName val="221"/>
      <sheetName val="222"/>
      <sheetName val="223"/>
      <sheetName val="224A"/>
      <sheetName val="224B"/>
      <sheetName val="225"/>
      <sheetName val="226"/>
      <sheetName val="227"/>
      <sheetName val="228"/>
      <sheetName val="229"/>
      <sheetName val="230"/>
      <sheetName val="231"/>
      <sheetName val="232"/>
      <sheetName val="23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1"/>
  <sheetViews>
    <sheetView tabSelected="1" zoomScaleSheetLayoutView="100" zoomScalePageLayoutView="0" workbookViewId="0" topLeftCell="A1">
      <selection activeCell="G26" sqref="G26"/>
    </sheetView>
  </sheetViews>
  <sheetFormatPr defaultColWidth="9.00390625" defaultRowHeight="13.5"/>
  <cols>
    <col min="1" max="1" width="15.75390625" style="4" customWidth="1"/>
    <col min="2" max="2" width="9.625" style="4" customWidth="1"/>
    <col min="3" max="10" width="8.625" style="4" customWidth="1"/>
    <col min="11" max="11" width="10.625" style="4" customWidth="1"/>
    <col min="12" max="19" width="8.625" style="4" customWidth="1"/>
    <col min="20" max="20" width="4.625" style="66" customWidth="1"/>
    <col min="21" max="16384" width="9.00390625" style="4" customWidth="1"/>
  </cols>
  <sheetData>
    <row r="1" s="1" customFormat="1" ht="21">
      <c r="T1" s="2"/>
    </row>
    <row r="2" spans="2:20" s="3" customFormat="1" ht="17.25">
      <c r="B2" s="4"/>
      <c r="D2" s="5" t="s">
        <v>0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T2" s="7"/>
    </row>
    <row r="3" spans="1:20" s="12" customFormat="1" ht="14.25" thickBot="1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0"/>
      <c r="R3" s="10"/>
      <c r="S3" s="10"/>
      <c r="T3" s="11"/>
    </row>
    <row r="4" spans="1:20" s="28" customFormat="1" ht="15" customHeight="1" thickTop="1">
      <c r="A4" s="13" t="s">
        <v>1</v>
      </c>
      <c r="B4" s="14" t="s">
        <v>2</v>
      </c>
      <c r="C4" s="15"/>
      <c r="D4" s="16" t="s">
        <v>3</v>
      </c>
      <c r="E4" s="17"/>
      <c r="F4" s="18"/>
      <c r="G4" s="19"/>
      <c r="H4" s="19" t="s">
        <v>4</v>
      </c>
      <c r="I4" s="19" t="s">
        <v>5</v>
      </c>
      <c r="J4" s="20" t="s">
        <v>6</v>
      </c>
      <c r="K4" s="14" t="s">
        <v>7</v>
      </c>
      <c r="L4" s="21" t="s">
        <v>8</v>
      </c>
      <c r="M4" s="22"/>
      <c r="N4" s="22"/>
      <c r="O4" s="22"/>
      <c r="P4" s="23"/>
      <c r="Q4" s="24" t="s">
        <v>9</v>
      </c>
      <c r="R4" s="25"/>
      <c r="S4" s="26" t="s">
        <v>10</v>
      </c>
      <c r="T4" s="27" t="s">
        <v>11</v>
      </c>
    </row>
    <row r="5" spans="2:20" s="28" customFormat="1" ht="15" customHeight="1">
      <c r="B5" s="29"/>
      <c r="C5" s="30" t="s">
        <v>12</v>
      </c>
      <c r="D5" s="30" t="s">
        <v>13</v>
      </c>
      <c r="E5" s="30" t="s">
        <v>14</v>
      </c>
      <c r="F5" s="30" t="s">
        <v>15</v>
      </c>
      <c r="G5" s="30" t="s">
        <v>16</v>
      </c>
      <c r="H5" s="30" t="s">
        <v>17</v>
      </c>
      <c r="I5" s="31" t="s">
        <v>18</v>
      </c>
      <c r="J5" s="32" t="s">
        <v>19</v>
      </c>
      <c r="K5" s="33"/>
      <c r="L5" s="30" t="s">
        <v>20</v>
      </c>
      <c r="M5" s="30" t="s">
        <v>21</v>
      </c>
      <c r="N5" s="30" t="s">
        <v>22</v>
      </c>
      <c r="O5" s="30" t="s">
        <v>23</v>
      </c>
      <c r="P5" s="30" t="s">
        <v>24</v>
      </c>
      <c r="Q5" s="30" t="s">
        <v>25</v>
      </c>
      <c r="R5" s="30" t="s">
        <v>26</v>
      </c>
      <c r="S5" s="34"/>
      <c r="T5" s="35"/>
    </row>
    <row r="6" spans="1:20" s="28" customFormat="1" ht="15" customHeight="1">
      <c r="A6" s="36" t="s">
        <v>27</v>
      </c>
      <c r="B6" s="37"/>
      <c r="C6" s="37"/>
      <c r="D6" s="37"/>
      <c r="E6" s="37"/>
      <c r="F6" s="37"/>
      <c r="G6" s="37"/>
      <c r="H6" s="37"/>
      <c r="I6" s="38"/>
      <c r="J6" s="39"/>
      <c r="K6" s="37"/>
      <c r="L6" s="37"/>
      <c r="M6" s="37"/>
      <c r="N6" s="37"/>
      <c r="O6" s="37"/>
      <c r="P6" s="37"/>
      <c r="Q6" s="37"/>
      <c r="R6" s="37"/>
      <c r="S6" s="40"/>
      <c r="T6" s="41" t="s">
        <v>28</v>
      </c>
    </row>
    <row r="7" spans="1:20" s="12" customFormat="1" ht="12">
      <c r="A7" s="42" t="s">
        <v>29</v>
      </c>
      <c r="B7" s="43">
        <v>10744</v>
      </c>
      <c r="C7" s="44">
        <v>19</v>
      </c>
      <c r="D7" s="44">
        <v>13</v>
      </c>
      <c r="E7" s="44">
        <v>22</v>
      </c>
      <c r="F7" s="44">
        <v>22</v>
      </c>
      <c r="G7" s="44">
        <v>285</v>
      </c>
      <c r="H7" s="44">
        <v>668</v>
      </c>
      <c r="I7" s="44">
        <v>33</v>
      </c>
      <c r="J7" s="44">
        <v>189</v>
      </c>
      <c r="K7" s="44">
        <v>8131</v>
      </c>
      <c r="L7" s="44">
        <v>583</v>
      </c>
      <c r="M7" s="44">
        <v>98</v>
      </c>
      <c r="N7" s="44">
        <v>38</v>
      </c>
      <c r="O7" s="44">
        <v>32</v>
      </c>
      <c r="P7" s="44">
        <v>5</v>
      </c>
      <c r="Q7" s="45">
        <v>14</v>
      </c>
      <c r="R7" s="45">
        <v>179</v>
      </c>
      <c r="S7" s="45">
        <v>413</v>
      </c>
      <c r="T7" s="46">
        <v>46</v>
      </c>
    </row>
    <row r="8" spans="1:20" s="12" customFormat="1" ht="12">
      <c r="A8" s="47" t="s">
        <v>30</v>
      </c>
      <c r="B8" s="43">
        <v>11027</v>
      </c>
      <c r="C8" s="44">
        <v>25</v>
      </c>
      <c r="D8" s="44">
        <v>23</v>
      </c>
      <c r="E8" s="44">
        <v>19</v>
      </c>
      <c r="F8" s="44">
        <v>45</v>
      </c>
      <c r="G8" s="44">
        <v>209</v>
      </c>
      <c r="H8" s="44">
        <v>612</v>
      </c>
      <c r="I8" s="44">
        <v>67</v>
      </c>
      <c r="J8" s="44">
        <v>136</v>
      </c>
      <c r="K8" s="44">
        <v>8583</v>
      </c>
      <c r="L8" s="44">
        <v>575</v>
      </c>
      <c r="M8" s="44">
        <v>114</v>
      </c>
      <c r="N8" s="44">
        <v>64</v>
      </c>
      <c r="O8" s="44">
        <v>23</v>
      </c>
      <c r="P8" s="44">
        <v>2</v>
      </c>
      <c r="Q8" s="45">
        <v>49</v>
      </c>
      <c r="R8" s="45">
        <v>101</v>
      </c>
      <c r="S8" s="45">
        <v>380</v>
      </c>
      <c r="T8" s="46">
        <v>47</v>
      </c>
    </row>
    <row r="9" spans="1:20" s="12" customFormat="1" ht="12">
      <c r="A9" s="47" t="s">
        <v>31</v>
      </c>
      <c r="B9" s="43">
        <v>9975</v>
      </c>
      <c r="C9" s="44">
        <v>19</v>
      </c>
      <c r="D9" s="44">
        <v>12</v>
      </c>
      <c r="E9" s="44">
        <v>7</v>
      </c>
      <c r="F9" s="44">
        <v>34</v>
      </c>
      <c r="G9" s="44">
        <v>216</v>
      </c>
      <c r="H9" s="44">
        <v>630</v>
      </c>
      <c r="I9" s="44">
        <v>37</v>
      </c>
      <c r="J9" s="44">
        <v>152</v>
      </c>
      <c r="K9" s="44">
        <v>7568</v>
      </c>
      <c r="L9" s="44">
        <v>561</v>
      </c>
      <c r="M9" s="44">
        <v>99</v>
      </c>
      <c r="N9" s="44">
        <v>54</v>
      </c>
      <c r="O9" s="44">
        <v>2</v>
      </c>
      <c r="P9" s="44">
        <v>6</v>
      </c>
      <c r="Q9" s="45">
        <v>13</v>
      </c>
      <c r="R9" s="45">
        <v>67</v>
      </c>
      <c r="S9" s="45">
        <v>498</v>
      </c>
      <c r="T9" s="46">
        <v>48</v>
      </c>
    </row>
    <row r="10" spans="1:20" s="12" customFormat="1" ht="12">
      <c r="A10" s="47" t="s">
        <v>32</v>
      </c>
      <c r="B10" s="43">
        <v>10224</v>
      </c>
      <c r="C10" s="44">
        <v>13</v>
      </c>
      <c r="D10" s="44">
        <v>16</v>
      </c>
      <c r="E10" s="44">
        <v>5</v>
      </c>
      <c r="F10" s="44">
        <v>32</v>
      </c>
      <c r="G10" s="44">
        <v>181</v>
      </c>
      <c r="H10" s="44">
        <v>543</v>
      </c>
      <c r="I10" s="44">
        <v>29</v>
      </c>
      <c r="J10" s="44">
        <v>86</v>
      </c>
      <c r="K10" s="44">
        <v>8012</v>
      </c>
      <c r="L10" s="44">
        <v>536</v>
      </c>
      <c r="M10" s="44">
        <v>84</v>
      </c>
      <c r="N10" s="44">
        <v>107</v>
      </c>
      <c r="O10" s="44">
        <v>7</v>
      </c>
      <c r="P10" s="44">
        <v>1</v>
      </c>
      <c r="Q10" s="45">
        <v>33</v>
      </c>
      <c r="R10" s="45">
        <v>42</v>
      </c>
      <c r="S10" s="45">
        <v>497</v>
      </c>
      <c r="T10" s="46">
        <v>49</v>
      </c>
    </row>
    <row r="11" spans="1:20" s="12" customFormat="1" ht="12">
      <c r="A11" s="47"/>
      <c r="B11" s="48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50"/>
      <c r="R11" s="50"/>
      <c r="S11" s="50"/>
      <c r="T11" s="51"/>
    </row>
    <row r="12" spans="1:20" s="56" customFormat="1" ht="12">
      <c r="A12" s="52" t="s">
        <v>33</v>
      </c>
      <c r="B12" s="53">
        <f>SUM(B14:B30)</f>
        <v>9951</v>
      </c>
      <c r="C12" s="54">
        <f aca="true" t="shared" si="0" ref="C12:S12">SUM(C14:C30)</f>
        <v>20</v>
      </c>
      <c r="D12" s="54">
        <f t="shared" si="0"/>
        <v>20</v>
      </c>
      <c r="E12" s="54">
        <f t="shared" si="0"/>
        <v>18</v>
      </c>
      <c r="F12" s="54">
        <f t="shared" si="0"/>
        <v>32</v>
      </c>
      <c r="G12" s="54">
        <f t="shared" si="0"/>
        <v>179</v>
      </c>
      <c r="H12" s="54">
        <f t="shared" si="0"/>
        <v>491</v>
      </c>
      <c r="I12" s="54">
        <f t="shared" si="0"/>
        <v>30</v>
      </c>
      <c r="J12" s="54">
        <f t="shared" si="0"/>
        <v>129</v>
      </c>
      <c r="K12" s="54">
        <f t="shared" si="0"/>
        <v>7872</v>
      </c>
      <c r="L12" s="54">
        <f t="shared" si="0"/>
        <v>504</v>
      </c>
      <c r="M12" s="54">
        <f t="shared" si="0"/>
        <v>115</v>
      </c>
      <c r="N12" s="54">
        <f t="shared" si="0"/>
        <v>34</v>
      </c>
      <c r="O12" s="54">
        <f t="shared" si="0"/>
        <v>5</v>
      </c>
      <c r="P12" s="54">
        <f t="shared" si="0"/>
        <v>2</v>
      </c>
      <c r="Q12" s="54">
        <f t="shared" si="0"/>
        <v>26</v>
      </c>
      <c r="R12" s="54">
        <f t="shared" si="0"/>
        <v>39</v>
      </c>
      <c r="S12" s="54">
        <f t="shared" si="0"/>
        <v>435</v>
      </c>
      <c r="T12" s="55">
        <v>50</v>
      </c>
    </row>
    <row r="13" spans="2:20" s="12" customFormat="1" ht="12">
      <c r="B13" s="48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50"/>
      <c r="R13" s="50"/>
      <c r="S13" s="50"/>
      <c r="T13" s="51"/>
    </row>
    <row r="14" spans="1:20" s="12" customFormat="1" ht="12">
      <c r="A14" s="57" t="s">
        <v>34</v>
      </c>
      <c r="B14" s="43">
        <f>SUM(C14:S14)</f>
        <v>3878</v>
      </c>
      <c r="C14" s="44">
        <v>2</v>
      </c>
      <c r="D14" s="44">
        <v>6</v>
      </c>
      <c r="E14" s="44">
        <v>0</v>
      </c>
      <c r="F14" s="44">
        <v>9</v>
      </c>
      <c r="G14" s="44">
        <v>49</v>
      </c>
      <c r="H14" s="44">
        <v>135</v>
      </c>
      <c r="I14" s="44">
        <v>10</v>
      </c>
      <c r="J14" s="44">
        <v>39</v>
      </c>
      <c r="K14" s="44">
        <v>3118</v>
      </c>
      <c r="L14" s="44">
        <v>218</v>
      </c>
      <c r="M14" s="44">
        <v>69</v>
      </c>
      <c r="N14" s="44">
        <v>8</v>
      </c>
      <c r="O14" s="44">
        <v>1</v>
      </c>
      <c r="P14" s="44">
        <v>0</v>
      </c>
      <c r="Q14" s="44">
        <v>8</v>
      </c>
      <c r="R14" s="44">
        <v>7</v>
      </c>
      <c r="S14" s="44">
        <v>199</v>
      </c>
      <c r="T14" s="46" t="s">
        <v>35</v>
      </c>
    </row>
    <row r="15" spans="1:20" s="12" customFormat="1" ht="12">
      <c r="A15" s="57" t="s">
        <v>36</v>
      </c>
      <c r="B15" s="43">
        <f aca="true" t="shared" si="1" ref="B15:B30">SUM(C15:S15)</f>
        <v>2067</v>
      </c>
      <c r="C15" s="44">
        <v>9</v>
      </c>
      <c r="D15" s="44">
        <v>2</v>
      </c>
      <c r="E15" s="44">
        <v>5</v>
      </c>
      <c r="F15" s="44">
        <v>5</v>
      </c>
      <c r="G15" s="44">
        <v>14</v>
      </c>
      <c r="H15" s="44">
        <v>81</v>
      </c>
      <c r="I15" s="44">
        <v>2</v>
      </c>
      <c r="J15" s="44">
        <v>20</v>
      </c>
      <c r="K15" s="44">
        <v>1714</v>
      </c>
      <c r="L15" s="44">
        <v>101</v>
      </c>
      <c r="M15" s="44">
        <v>15</v>
      </c>
      <c r="N15" s="44">
        <v>19</v>
      </c>
      <c r="O15" s="44">
        <v>2</v>
      </c>
      <c r="P15" s="44">
        <v>0</v>
      </c>
      <c r="Q15" s="44">
        <v>12</v>
      </c>
      <c r="R15" s="44">
        <v>13</v>
      </c>
      <c r="S15" s="44">
        <v>53</v>
      </c>
      <c r="T15" s="46" t="s">
        <v>37</v>
      </c>
    </row>
    <row r="16" spans="1:20" s="12" customFormat="1" ht="12">
      <c r="A16" s="57" t="s">
        <v>38</v>
      </c>
      <c r="B16" s="43">
        <f t="shared" si="1"/>
        <v>671</v>
      </c>
      <c r="C16" s="44">
        <v>2</v>
      </c>
      <c r="D16" s="44">
        <v>3</v>
      </c>
      <c r="E16" s="44">
        <v>9</v>
      </c>
      <c r="F16" s="44">
        <v>2</v>
      </c>
      <c r="G16" s="44">
        <v>20</v>
      </c>
      <c r="H16" s="44">
        <v>38</v>
      </c>
      <c r="I16" s="44">
        <v>3</v>
      </c>
      <c r="J16" s="44">
        <v>6</v>
      </c>
      <c r="K16" s="44">
        <v>538</v>
      </c>
      <c r="L16" s="44">
        <v>18</v>
      </c>
      <c r="M16" s="44">
        <v>5</v>
      </c>
      <c r="N16" s="44">
        <v>2</v>
      </c>
      <c r="O16" s="44">
        <v>0</v>
      </c>
      <c r="P16" s="44">
        <v>1</v>
      </c>
      <c r="Q16" s="44">
        <v>0</v>
      </c>
      <c r="R16" s="44">
        <v>0</v>
      </c>
      <c r="S16" s="44">
        <v>24</v>
      </c>
      <c r="T16" s="46" t="s">
        <v>39</v>
      </c>
    </row>
    <row r="17" spans="1:20" s="12" customFormat="1" ht="12">
      <c r="A17" s="57" t="s">
        <v>40</v>
      </c>
      <c r="B17" s="43">
        <f t="shared" si="1"/>
        <v>608</v>
      </c>
      <c r="C17" s="44">
        <v>0</v>
      </c>
      <c r="D17" s="44">
        <v>5</v>
      </c>
      <c r="E17" s="44">
        <v>1</v>
      </c>
      <c r="F17" s="44">
        <v>1</v>
      </c>
      <c r="G17" s="44">
        <v>29</v>
      </c>
      <c r="H17" s="44">
        <v>52</v>
      </c>
      <c r="I17" s="44">
        <v>1</v>
      </c>
      <c r="J17" s="44">
        <v>8</v>
      </c>
      <c r="K17" s="44">
        <v>447</v>
      </c>
      <c r="L17" s="44">
        <v>25</v>
      </c>
      <c r="M17" s="44">
        <v>4</v>
      </c>
      <c r="N17" s="44">
        <v>0</v>
      </c>
      <c r="O17" s="44">
        <v>0</v>
      </c>
      <c r="P17" s="44">
        <v>0</v>
      </c>
      <c r="Q17" s="44">
        <v>0</v>
      </c>
      <c r="R17" s="44">
        <v>5</v>
      </c>
      <c r="S17" s="44">
        <v>30</v>
      </c>
      <c r="T17" s="46" t="s">
        <v>41</v>
      </c>
    </row>
    <row r="18" spans="1:20" s="12" customFormat="1" ht="12">
      <c r="A18" s="57" t="s">
        <v>42</v>
      </c>
      <c r="B18" s="43">
        <f t="shared" si="1"/>
        <v>579</v>
      </c>
      <c r="C18" s="44">
        <v>2</v>
      </c>
      <c r="D18" s="44">
        <v>4</v>
      </c>
      <c r="E18" s="44">
        <v>2</v>
      </c>
      <c r="F18" s="44">
        <v>1</v>
      </c>
      <c r="G18" s="44">
        <v>20</v>
      </c>
      <c r="H18" s="44">
        <v>26</v>
      </c>
      <c r="I18" s="44">
        <v>5</v>
      </c>
      <c r="J18" s="44">
        <v>4</v>
      </c>
      <c r="K18" s="44">
        <v>484</v>
      </c>
      <c r="L18" s="44">
        <v>14</v>
      </c>
      <c r="M18" s="44">
        <v>1</v>
      </c>
      <c r="N18" s="44">
        <v>0</v>
      </c>
      <c r="O18" s="44">
        <v>0</v>
      </c>
      <c r="P18" s="44">
        <v>0</v>
      </c>
      <c r="Q18" s="44">
        <v>1</v>
      </c>
      <c r="R18" s="44">
        <v>0</v>
      </c>
      <c r="S18" s="44">
        <v>15</v>
      </c>
      <c r="T18" s="46" t="s">
        <v>43</v>
      </c>
    </row>
    <row r="19" spans="1:20" s="12" customFormat="1" ht="12">
      <c r="A19" s="57" t="s">
        <v>44</v>
      </c>
      <c r="B19" s="43">
        <f t="shared" si="1"/>
        <v>259</v>
      </c>
      <c r="C19" s="44">
        <v>2</v>
      </c>
      <c r="D19" s="44">
        <v>0</v>
      </c>
      <c r="E19" s="44">
        <v>0</v>
      </c>
      <c r="F19" s="44">
        <v>1</v>
      </c>
      <c r="G19" s="44">
        <v>5</v>
      </c>
      <c r="H19" s="44">
        <v>22</v>
      </c>
      <c r="I19" s="44">
        <v>0</v>
      </c>
      <c r="J19" s="44">
        <v>5</v>
      </c>
      <c r="K19" s="44">
        <v>207</v>
      </c>
      <c r="L19" s="44">
        <v>5</v>
      </c>
      <c r="M19" s="44">
        <v>0</v>
      </c>
      <c r="N19" s="44">
        <v>0</v>
      </c>
      <c r="O19" s="44">
        <v>1</v>
      </c>
      <c r="P19" s="44">
        <v>0</v>
      </c>
      <c r="Q19" s="44">
        <v>2</v>
      </c>
      <c r="R19" s="44">
        <v>2</v>
      </c>
      <c r="S19" s="44">
        <v>7</v>
      </c>
      <c r="T19" s="46" t="s">
        <v>45</v>
      </c>
    </row>
    <row r="20" spans="1:20" s="12" customFormat="1" ht="12">
      <c r="A20" s="57" t="s">
        <v>46</v>
      </c>
      <c r="B20" s="43">
        <f t="shared" si="1"/>
        <v>295</v>
      </c>
      <c r="C20" s="44">
        <v>1</v>
      </c>
      <c r="D20" s="44">
        <v>0</v>
      </c>
      <c r="E20" s="44">
        <v>0</v>
      </c>
      <c r="F20" s="44">
        <v>2</v>
      </c>
      <c r="G20" s="44">
        <v>3</v>
      </c>
      <c r="H20" s="44">
        <v>20</v>
      </c>
      <c r="I20" s="44">
        <v>0</v>
      </c>
      <c r="J20" s="44">
        <v>5</v>
      </c>
      <c r="K20" s="44">
        <v>218</v>
      </c>
      <c r="L20" s="44">
        <v>27</v>
      </c>
      <c r="M20" s="44">
        <v>6</v>
      </c>
      <c r="N20" s="44">
        <v>1</v>
      </c>
      <c r="O20" s="44">
        <v>0</v>
      </c>
      <c r="P20" s="44">
        <v>0</v>
      </c>
      <c r="Q20" s="44">
        <v>2</v>
      </c>
      <c r="R20" s="44">
        <v>0</v>
      </c>
      <c r="S20" s="44">
        <v>10</v>
      </c>
      <c r="T20" s="46" t="s">
        <v>47</v>
      </c>
    </row>
    <row r="21" spans="1:20" s="12" customFormat="1" ht="12">
      <c r="A21" s="57" t="s">
        <v>48</v>
      </c>
      <c r="B21" s="43">
        <f t="shared" si="1"/>
        <v>216</v>
      </c>
      <c r="C21" s="44">
        <v>1</v>
      </c>
      <c r="D21" s="44">
        <v>0</v>
      </c>
      <c r="E21" s="44">
        <v>0</v>
      </c>
      <c r="F21" s="44">
        <v>2</v>
      </c>
      <c r="G21" s="44">
        <v>2</v>
      </c>
      <c r="H21" s="44">
        <v>12</v>
      </c>
      <c r="I21" s="44">
        <v>1</v>
      </c>
      <c r="J21" s="44">
        <v>4</v>
      </c>
      <c r="K21" s="44">
        <v>135</v>
      </c>
      <c r="L21" s="44">
        <v>24</v>
      </c>
      <c r="M21" s="44">
        <v>12</v>
      </c>
      <c r="N21" s="44">
        <v>0</v>
      </c>
      <c r="O21" s="44">
        <v>0</v>
      </c>
      <c r="P21" s="44">
        <v>1</v>
      </c>
      <c r="Q21" s="44">
        <v>0</v>
      </c>
      <c r="R21" s="44">
        <v>3</v>
      </c>
      <c r="S21" s="44">
        <v>19</v>
      </c>
      <c r="T21" s="46" t="s">
        <v>49</v>
      </c>
    </row>
    <row r="22" spans="1:20" s="12" customFormat="1" ht="12">
      <c r="A22" s="57" t="s">
        <v>50</v>
      </c>
      <c r="B22" s="43">
        <f t="shared" si="1"/>
        <v>222</v>
      </c>
      <c r="C22" s="44">
        <v>0</v>
      </c>
      <c r="D22" s="44">
        <v>0</v>
      </c>
      <c r="E22" s="44">
        <v>0</v>
      </c>
      <c r="F22" s="44">
        <v>2</v>
      </c>
      <c r="G22" s="44">
        <v>10</v>
      </c>
      <c r="H22" s="44">
        <v>21</v>
      </c>
      <c r="I22" s="44">
        <v>2</v>
      </c>
      <c r="J22" s="44">
        <v>4</v>
      </c>
      <c r="K22" s="44">
        <v>174</v>
      </c>
      <c r="L22" s="44">
        <v>2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4">
        <v>2</v>
      </c>
      <c r="S22" s="44">
        <v>5</v>
      </c>
      <c r="T22" s="46" t="s">
        <v>51</v>
      </c>
    </row>
    <row r="23" spans="1:20" s="12" customFormat="1" ht="12">
      <c r="A23" s="57" t="s">
        <v>52</v>
      </c>
      <c r="B23" s="43">
        <f t="shared" si="1"/>
        <v>184</v>
      </c>
      <c r="C23" s="44">
        <v>0</v>
      </c>
      <c r="D23" s="44">
        <v>0</v>
      </c>
      <c r="E23" s="44">
        <v>0</v>
      </c>
      <c r="F23" s="44">
        <v>2</v>
      </c>
      <c r="G23" s="44">
        <v>5</v>
      </c>
      <c r="H23" s="44">
        <v>11</v>
      </c>
      <c r="I23" s="44">
        <v>0</v>
      </c>
      <c r="J23" s="44">
        <v>9</v>
      </c>
      <c r="K23" s="44">
        <v>136</v>
      </c>
      <c r="L23" s="44">
        <v>7</v>
      </c>
      <c r="M23" s="44">
        <v>2</v>
      </c>
      <c r="N23" s="44">
        <v>1</v>
      </c>
      <c r="O23" s="44">
        <v>0</v>
      </c>
      <c r="P23" s="44">
        <v>0</v>
      </c>
      <c r="Q23" s="44">
        <v>0</v>
      </c>
      <c r="R23" s="44">
        <v>1</v>
      </c>
      <c r="S23" s="44">
        <v>10</v>
      </c>
      <c r="T23" s="46" t="s">
        <v>53</v>
      </c>
    </row>
    <row r="24" spans="1:20" s="12" customFormat="1" ht="12">
      <c r="A24" s="57" t="s">
        <v>54</v>
      </c>
      <c r="B24" s="43">
        <f t="shared" si="1"/>
        <v>155</v>
      </c>
      <c r="C24" s="44">
        <v>0</v>
      </c>
      <c r="D24" s="44">
        <v>0</v>
      </c>
      <c r="E24" s="44">
        <v>0</v>
      </c>
      <c r="F24" s="44">
        <v>0</v>
      </c>
      <c r="G24" s="44">
        <v>1</v>
      </c>
      <c r="H24" s="44">
        <v>8</v>
      </c>
      <c r="I24" s="44">
        <v>1</v>
      </c>
      <c r="J24" s="44">
        <v>5</v>
      </c>
      <c r="K24" s="44">
        <v>125</v>
      </c>
      <c r="L24" s="44">
        <v>13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  <c r="S24" s="44">
        <v>2</v>
      </c>
      <c r="T24" s="46" t="s">
        <v>55</v>
      </c>
    </row>
    <row r="25" spans="1:20" s="12" customFormat="1" ht="12">
      <c r="A25" s="57" t="s">
        <v>56</v>
      </c>
      <c r="B25" s="43">
        <f t="shared" si="1"/>
        <v>132</v>
      </c>
      <c r="C25" s="44">
        <v>1</v>
      </c>
      <c r="D25" s="44">
        <v>0</v>
      </c>
      <c r="E25" s="44">
        <v>0</v>
      </c>
      <c r="F25" s="44">
        <v>2</v>
      </c>
      <c r="G25" s="44">
        <v>3</v>
      </c>
      <c r="H25" s="44">
        <v>8</v>
      </c>
      <c r="I25" s="44">
        <v>0</v>
      </c>
      <c r="J25" s="44">
        <v>3</v>
      </c>
      <c r="K25" s="44">
        <v>99</v>
      </c>
      <c r="L25" s="44">
        <v>4</v>
      </c>
      <c r="M25" s="44">
        <v>0</v>
      </c>
      <c r="N25" s="44">
        <v>1</v>
      </c>
      <c r="O25" s="44">
        <v>1</v>
      </c>
      <c r="P25" s="44">
        <v>0</v>
      </c>
      <c r="Q25" s="44">
        <v>0</v>
      </c>
      <c r="R25" s="44">
        <v>1</v>
      </c>
      <c r="S25" s="44">
        <v>9</v>
      </c>
      <c r="T25" s="46" t="s">
        <v>57</v>
      </c>
    </row>
    <row r="26" spans="1:20" s="12" customFormat="1" ht="12">
      <c r="A26" s="57" t="s">
        <v>58</v>
      </c>
      <c r="B26" s="43">
        <f t="shared" si="1"/>
        <v>215</v>
      </c>
      <c r="C26" s="44">
        <v>0</v>
      </c>
      <c r="D26" s="44">
        <v>0</v>
      </c>
      <c r="E26" s="44">
        <v>0</v>
      </c>
      <c r="F26" s="44">
        <v>1</v>
      </c>
      <c r="G26" s="44">
        <v>4</v>
      </c>
      <c r="H26" s="44">
        <v>19</v>
      </c>
      <c r="I26" s="44">
        <v>2</v>
      </c>
      <c r="J26" s="44">
        <v>12</v>
      </c>
      <c r="K26" s="44">
        <v>151</v>
      </c>
      <c r="L26" s="44">
        <v>13</v>
      </c>
      <c r="M26" s="44">
        <v>1</v>
      </c>
      <c r="N26" s="44">
        <v>1</v>
      </c>
      <c r="O26" s="44">
        <v>0</v>
      </c>
      <c r="P26" s="44">
        <v>0</v>
      </c>
      <c r="Q26" s="44">
        <v>1</v>
      </c>
      <c r="R26" s="44">
        <v>0</v>
      </c>
      <c r="S26" s="44">
        <v>10</v>
      </c>
      <c r="T26" s="46" t="s">
        <v>59</v>
      </c>
    </row>
    <row r="27" spans="1:20" s="12" customFormat="1" ht="12">
      <c r="A27" s="57" t="s">
        <v>60</v>
      </c>
      <c r="B27" s="43">
        <f t="shared" si="1"/>
        <v>130</v>
      </c>
      <c r="C27" s="44">
        <v>0</v>
      </c>
      <c r="D27" s="44">
        <v>0</v>
      </c>
      <c r="E27" s="44">
        <v>1</v>
      </c>
      <c r="F27" s="44">
        <v>0</v>
      </c>
      <c r="G27" s="44">
        <v>2</v>
      </c>
      <c r="H27" s="44">
        <v>9</v>
      </c>
      <c r="I27" s="44">
        <v>0</v>
      </c>
      <c r="J27" s="44">
        <v>0</v>
      </c>
      <c r="K27" s="44">
        <v>99</v>
      </c>
      <c r="L27" s="44">
        <v>2</v>
      </c>
      <c r="M27" s="44">
        <v>0</v>
      </c>
      <c r="N27" s="44">
        <v>1</v>
      </c>
      <c r="O27" s="44">
        <v>0</v>
      </c>
      <c r="P27" s="44">
        <v>0</v>
      </c>
      <c r="Q27" s="44">
        <v>0</v>
      </c>
      <c r="R27" s="44">
        <v>4</v>
      </c>
      <c r="S27" s="44">
        <v>12</v>
      </c>
      <c r="T27" s="46" t="s">
        <v>61</v>
      </c>
    </row>
    <row r="28" spans="1:20" s="12" customFormat="1" ht="12">
      <c r="A28" s="57" t="s">
        <v>62</v>
      </c>
      <c r="B28" s="43">
        <f t="shared" si="1"/>
        <v>136</v>
      </c>
      <c r="C28" s="44">
        <v>0</v>
      </c>
      <c r="D28" s="44">
        <v>0</v>
      </c>
      <c r="E28" s="44">
        <v>0</v>
      </c>
      <c r="F28" s="44">
        <v>2</v>
      </c>
      <c r="G28" s="44">
        <v>4</v>
      </c>
      <c r="H28" s="44">
        <v>18</v>
      </c>
      <c r="I28" s="44">
        <v>2</v>
      </c>
      <c r="J28" s="44">
        <v>2</v>
      </c>
      <c r="K28" s="44">
        <v>89</v>
      </c>
      <c r="L28" s="44">
        <v>13</v>
      </c>
      <c r="M28" s="44">
        <v>0</v>
      </c>
      <c r="N28" s="44">
        <v>0</v>
      </c>
      <c r="O28" s="44">
        <v>0</v>
      </c>
      <c r="P28" s="44">
        <v>0</v>
      </c>
      <c r="Q28" s="44">
        <v>0</v>
      </c>
      <c r="R28" s="44">
        <v>0</v>
      </c>
      <c r="S28" s="44">
        <v>6</v>
      </c>
      <c r="T28" s="46" t="s">
        <v>63</v>
      </c>
    </row>
    <row r="29" spans="1:20" s="12" customFormat="1" ht="12">
      <c r="A29" s="57" t="s">
        <v>64</v>
      </c>
      <c r="B29" s="43">
        <f t="shared" si="1"/>
        <v>121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8</v>
      </c>
      <c r="I29" s="44">
        <v>0</v>
      </c>
      <c r="J29" s="44">
        <v>3</v>
      </c>
      <c r="K29" s="44">
        <v>91</v>
      </c>
      <c r="L29" s="44">
        <v>14</v>
      </c>
      <c r="M29" s="44">
        <v>0</v>
      </c>
      <c r="N29" s="44">
        <v>0</v>
      </c>
      <c r="O29" s="44">
        <v>0</v>
      </c>
      <c r="P29" s="44">
        <v>0</v>
      </c>
      <c r="Q29" s="44">
        <v>0</v>
      </c>
      <c r="R29" s="44">
        <v>0</v>
      </c>
      <c r="S29" s="58">
        <v>5</v>
      </c>
      <c r="T29" s="59" t="s">
        <v>65</v>
      </c>
    </row>
    <row r="30" spans="1:20" s="12" customFormat="1" ht="12">
      <c r="A30" s="60" t="s">
        <v>66</v>
      </c>
      <c r="B30" s="61">
        <f t="shared" si="1"/>
        <v>83</v>
      </c>
      <c r="C30" s="62">
        <v>0</v>
      </c>
      <c r="D30" s="62">
        <v>0</v>
      </c>
      <c r="E30" s="62">
        <v>0</v>
      </c>
      <c r="F30" s="62">
        <v>0</v>
      </c>
      <c r="G30" s="62">
        <v>8</v>
      </c>
      <c r="H30" s="62">
        <v>3</v>
      </c>
      <c r="I30" s="62">
        <v>1</v>
      </c>
      <c r="J30" s="62">
        <v>0</v>
      </c>
      <c r="K30" s="62">
        <v>47</v>
      </c>
      <c r="L30" s="62">
        <v>4</v>
      </c>
      <c r="M30" s="62">
        <v>0</v>
      </c>
      <c r="N30" s="62">
        <v>0</v>
      </c>
      <c r="O30" s="62">
        <v>0</v>
      </c>
      <c r="P30" s="62">
        <v>0</v>
      </c>
      <c r="Q30" s="62">
        <v>0</v>
      </c>
      <c r="R30" s="62">
        <v>1</v>
      </c>
      <c r="S30" s="63">
        <v>19</v>
      </c>
      <c r="T30" s="64" t="s">
        <v>67</v>
      </c>
    </row>
    <row r="31" spans="1:20" s="12" customFormat="1" ht="14.25" customHeight="1">
      <c r="A31" s="65" t="s">
        <v>68</v>
      </c>
      <c r="Q31" s="4"/>
      <c r="R31" s="4"/>
      <c r="S31" s="4"/>
      <c r="T31" s="66"/>
    </row>
    <row r="32" spans="1:20" s="12" customFormat="1" ht="12.75" customHeight="1">
      <c r="A32" s="67" t="s">
        <v>69</v>
      </c>
      <c r="Q32" s="4"/>
      <c r="R32" s="4"/>
      <c r="S32" s="4"/>
      <c r="T32" s="66"/>
    </row>
    <row r="33" spans="1:20" s="12" customFormat="1" ht="12.75" customHeight="1">
      <c r="A33" s="65" t="s">
        <v>70</v>
      </c>
      <c r="T33" s="68"/>
    </row>
    <row r="34" s="12" customFormat="1" ht="12">
      <c r="T34" s="68"/>
    </row>
    <row r="35" spans="1:20" s="12" customFormat="1" ht="13.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T35" s="68"/>
    </row>
    <row r="36" spans="1:20" s="12" customFormat="1" ht="13.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T36" s="68"/>
    </row>
    <row r="37" spans="1:20" s="12" customFormat="1" ht="13.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T37" s="68"/>
    </row>
    <row r="38" spans="1:20" s="12" customFormat="1" ht="13.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T38" s="68"/>
    </row>
    <row r="39" spans="1:20" s="12" customFormat="1" ht="13.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T39" s="68"/>
    </row>
    <row r="40" spans="1:20" s="12" customFormat="1" ht="13.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T40" s="68"/>
    </row>
    <row r="41" spans="1:20" s="12" customFormat="1" ht="13.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T41" s="68"/>
    </row>
    <row r="42" spans="1:20" s="12" customFormat="1" ht="13.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T42" s="68"/>
    </row>
    <row r="43" spans="1:20" s="12" customFormat="1" ht="13.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T43" s="68"/>
    </row>
    <row r="44" spans="1:20" s="12" customFormat="1" ht="13.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T44" s="68"/>
    </row>
    <row r="45" spans="1:20" s="12" customFormat="1" ht="13.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T45" s="68"/>
    </row>
    <row r="46" spans="1:20" s="12" customFormat="1" ht="13.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T46" s="68"/>
    </row>
    <row r="47" spans="1:20" s="12" customFormat="1" ht="13.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T47" s="68"/>
    </row>
    <row r="48" spans="1:20" s="12" customFormat="1" ht="13.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T48" s="68"/>
    </row>
    <row r="49" spans="1:20" s="12" customFormat="1" ht="13.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T49" s="68"/>
    </row>
    <row r="50" spans="1:20" s="12" customFormat="1" ht="13.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T50" s="68"/>
    </row>
    <row r="51" spans="1:20" s="12" customFormat="1" ht="13.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T51" s="68"/>
    </row>
    <row r="52" spans="1:20" s="12" customFormat="1" ht="13.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T52" s="68"/>
    </row>
    <row r="53" spans="1:20" s="12" customFormat="1" ht="13.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T53" s="68"/>
    </row>
    <row r="54" spans="1:20" s="12" customFormat="1" ht="13.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T54" s="68"/>
    </row>
    <row r="55" spans="1:20" s="12" customFormat="1" ht="13.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T55" s="68"/>
    </row>
    <row r="56" spans="1:20" s="12" customFormat="1" ht="13.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T56" s="68"/>
    </row>
    <row r="57" spans="1:20" s="12" customFormat="1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T57" s="68"/>
    </row>
    <row r="58" spans="1:20" s="12" customFormat="1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T58" s="68"/>
    </row>
    <row r="59" spans="1:20" s="12" customFormat="1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T59" s="68"/>
    </row>
    <row r="60" s="12" customFormat="1" ht="12">
      <c r="T60" s="68"/>
    </row>
    <row r="61" s="12" customFormat="1" ht="12">
      <c r="T61" s="68"/>
    </row>
  </sheetData>
  <sheetProtection/>
  <mergeCells count="20">
    <mergeCell ref="O5:O6"/>
    <mergeCell ref="P5:P6"/>
    <mergeCell ref="Q5:Q6"/>
    <mergeCell ref="R5:R6"/>
    <mergeCell ref="H5:H6"/>
    <mergeCell ref="I5:I6"/>
    <mergeCell ref="J5:J6"/>
    <mergeCell ref="L5:L6"/>
    <mergeCell ref="M5:M6"/>
    <mergeCell ref="N5:N6"/>
    <mergeCell ref="D2:P2"/>
    <mergeCell ref="B4:B6"/>
    <mergeCell ref="K4:K6"/>
    <mergeCell ref="L4:P4"/>
    <mergeCell ref="S4:S6"/>
    <mergeCell ref="C5:C6"/>
    <mergeCell ref="D5:D6"/>
    <mergeCell ref="E5:E6"/>
    <mergeCell ref="F5:F6"/>
    <mergeCell ref="G5:G6"/>
  </mergeCells>
  <printOptions horizontalCentered="1"/>
  <pageMargins left="0.3937007874015748" right="0.3937007874015748" top="0.5905511811023623" bottom="0.3937007874015748" header="0.7086614173228347" footer="0.5118110236220472"/>
  <pageSetup fitToWidth="2" horizontalDpi="400" verticalDpi="400" orientation="portrait" paperSize="9" r:id="rId1"/>
  <colBreaks count="1" manualBreakCount="1">
    <brk id="9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2009-05-01T06:51:48Z</dcterms:created>
  <dcterms:modified xsi:type="dcterms:W3CDTF">2009-05-01T06:51:54Z</dcterms:modified>
  <cp:category/>
  <cp:version/>
  <cp:contentType/>
  <cp:contentStatus/>
</cp:coreProperties>
</file>