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<sst xmlns="http://schemas.openxmlformats.org/spreadsheetml/2006/main" count="45" uniqueCount="45">
  <si>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</si>
  <si>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 xml:space="preserve"> (単位  100万円)</t>
  </si>
  <si>
    <t>各年末、月末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</si>
  <si>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</si>
  <si>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</si>
  <si>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</si>
  <si>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</si>
  <si>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</si>
  <si>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</si>
  <si>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</si>
  <si>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</si>
  <si>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</si>
  <si>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</si>
  <si>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</si>
  <si>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</si>
  <si>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</si>
  <si>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</si>
  <si>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</si>
  <si>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</si>
  <si>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</si>
  <si>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</si>
  <si>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</si>
  <si>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</si>
  <si>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</si>
  <si>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</si>
  <si>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</si>
  <si>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46 年</t>
  </si>
  <si>
    <t xml:space="preserve">   47</t>
  </si>
  <si>
    <t xml:space="preserve">   48</t>
  </si>
  <si>
    <t xml:space="preserve">   49</t>
  </si>
  <si>
    <t xml:space="preserve">   50</t>
  </si>
  <si>
    <t>50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</si>
  <si>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</si>
  <si>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</si>
  <si>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</si>
  <si>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</si>
  <si>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</si>
  <si>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</si>
  <si>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</si>
  <si>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</si>
  <si>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</si>
  <si>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</si>
  <si>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</si>
  <si>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資料:大分県銀行協会</t>
  </si>
  <si>
    <t>注）協会加盟銀行のみ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</si>
</sst>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3" fontId="22" fillId="0" borderId="18" xfId="0" applyNumberFormat="1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Border="1" applyAlignment="1" applyProtection="1">
      <alignment vertical="center"/>
      <protection/>
    </xf>
    <xf numFmtId="3" fontId="24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3" fontId="24" fillId="0" borderId="13" xfId="0" applyNumberFormat="1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 quotePrefix="1">
      <alignment horizontal="center" vertical="center"/>
      <protection locked="0"/>
    </xf>
    <xf numFmtId="3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21" xfId="0" applyNumberFormat="1" applyFont="1" applyBorder="1" applyAlignment="1" applyProtection="1">
      <alignment horizontal="right"/>
      <protection locked="0"/>
    </xf>
    <xf numFmtId="3" fontId="23" fillId="0" borderId="27" xfId="0" applyNumberFormat="1" applyFont="1" applyBorder="1" applyAlignment="1" applyProtection="1">
      <alignment horizontal="right"/>
      <protection locked="0"/>
    </xf>
    <xf numFmtId="3" fontId="23" fillId="0" borderId="2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23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23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3" fontId="23" fillId="0" borderId="26" xfId="0" applyNumberFormat="1" applyFont="1" applyBorder="1" applyAlignment="1" applyProtection="1" quotePrefix="1">
      <alignment horizontal="center"/>
      <protection locked="0"/>
    </xf>
    <xf numFmtId="3" fontId="23" fillId="0" borderId="25" xfId="0" applyNumberFormat="1" applyFont="1" applyBorder="1" applyAlignment="1" applyProtection="1">
      <alignment horizontal="right"/>
      <protection locked="0"/>
    </xf>
    <xf numFmtId="3" fontId="23" fillId="0" borderId="13" xfId="0" applyNumberFormat="1" applyFont="1" applyBorder="1" applyAlignment="1" applyProtection="1">
      <alignment horizontal="right"/>
      <protection/>
    </xf>
    <xf numFmtId="3" fontId="23" fillId="0" borderId="13" xfId="0" applyNumberFormat="1" applyFont="1" applyBorder="1" applyAlignment="1" applyProtection="1">
      <alignment horizontal="right"/>
      <protection locked="0"/>
    </xf>
    <xf numFmtId="3" fontId="23" fillId="0" borderId="26" xfId="0" applyNumberFormat="1" applyFont="1" applyBorder="1" applyAlignment="1" applyProtection="1">
      <alignment horizontal="right"/>
      <protection locked="0"/>
    </xf>
    <xf numFmtId="3" fontId="23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left"/>
      <protection locked="0"/>
    </xf>
    <xf numFmtId="0" fontId="23" fillId="0" borderId="27" xfId="0" applyFont="1" applyBorder="1" applyAlignment="1">
      <alignment horizontal="center"/>
    </xf>
    <xf numFmtId="3" fontId="23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S30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11.09765625" style="75" customWidth="1"/>
    <col min="2" max="2" width="8" style="49" customWidth="1"/>
    <col min="3" max="3" width="9.3984375" style="49" customWidth="1"/>
    <col min="4" max="8" width="8" style="49" customWidth="1"/>
    <col min="9" max="9" width="8.09765625" style="49" customWidth="1"/>
    <col min="10" max="11" width="8.5" style="49" customWidth="1"/>
    <col min="12" max="12" width="9.3984375" style="49" customWidth="1"/>
    <col min="13" max="16" width="8.5" style="49" customWidth="1"/>
    <col min="17" max="19" width="8.5" style="75" customWidth="1"/>
    <col min="20" max="20" width="4.59765625" style="75" customWidth="1"/>
    <col min="21" max="16384" width="9" style="75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7"/>
      <c r="K3" s="10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40"/>
      <c r="L5" s="37"/>
      <c r="M5" s="37"/>
      <c r="N5" s="37"/>
      <c r="O5" s="37"/>
      <c r="P5" s="37"/>
      <c r="Q5" s="41"/>
      <c r="R5" s="37"/>
      <c r="S5" s="37"/>
      <c r="T5" s="42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9" customFormat="1" ht="12" customHeight="1">
      <c r="A6" s="43" t="s">
        <v>26</v>
      </c>
      <c r="B6" s="44">
        <v>90</v>
      </c>
      <c r="C6" s="45">
        <v>206005</v>
      </c>
      <c r="D6" s="45">
        <v>13814</v>
      </c>
      <c r="E6" s="45">
        <v>44160</v>
      </c>
      <c r="F6" s="45">
        <v>11873</v>
      </c>
      <c r="G6" s="45">
        <v>124217</v>
      </c>
      <c r="H6" s="45">
        <v>6797</v>
      </c>
      <c r="I6" s="45">
        <v>363</v>
      </c>
      <c r="J6" s="45">
        <v>4781</v>
      </c>
      <c r="K6" s="45">
        <v>405</v>
      </c>
      <c r="L6" s="45">
        <v>160973</v>
      </c>
      <c r="M6" s="45">
        <v>86506</v>
      </c>
      <c r="N6" s="45">
        <v>39440</v>
      </c>
      <c r="O6" s="45">
        <v>454</v>
      </c>
      <c r="P6" s="45">
        <v>34573</v>
      </c>
      <c r="Q6" s="45">
        <v>28433</v>
      </c>
      <c r="R6" s="45">
        <v>7433</v>
      </c>
      <c r="S6" s="46">
        <v>1157</v>
      </c>
      <c r="T6" s="47">
        <v>46</v>
      </c>
      <c r="U6" s="48"/>
      <c r="V6" s="48"/>
      <c r="W6" s="48"/>
      <c r="X6" s="48"/>
      <c r="Y6" s="48"/>
      <c r="Z6" s="48"/>
    </row>
    <row r="7" spans="1:26" s="49" customFormat="1" ht="12" customHeight="1">
      <c r="A7" s="43" t="s">
        <v>27</v>
      </c>
      <c r="B7" s="50">
        <v>90</v>
      </c>
      <c r="C7" s="51">
        <v>251821</v>
      </c>
      <c r="D7" s="51">
        <v>21017</v>
      </c>
      <c r="E7" s="51">
        <v>53548</v>
      </c>
      <c r="F7" s="51">
        <v>13459</v>
      </c>
      <c r="G7" s="51">
        <v>151133</v>
      </c>
      <c r="H7" s="51">
        <v>7862</v>
      </c>
      <c r="I7" s="51">
        <v>320</v>
      </c>
      <c r="J7" s="51">
        <v>4482</v>
      </c>
      <c r="K7" s="51">
        <v>961</v>
      </c>
      <c r="L7" s="51">
        <v>200464</v>
      </c>
      <c r="M7" s="51">
        <v>98371</v>
      </c>
      <c r="N7" s="51">
        <v>59837</v>
      </c>
      <c r="O7" s="51">
        <v>1171</v>
      </c>
      <c r="P7" s="51">
        <v>41085</v>
      </c>
      <c r="Q7" s="51">
        <v>34966</v>
      </c>
      <c r="R7" s="51">
        <v>9215</v>
      </c>
      <c r="S7" s="52">
        <v>1392</v>
      </c>
      <c r="T7" s="47">
        <v>47</v>
      </c>
      <c r="U7" s="48"/>
      <c r="V7" s="48"/>
      <c r="W7" s="48"/>
      <c r="X7" s="48"/>
      <c r="Y7" s="48"/>
      <c r="Z7" s="48"/>
    </row>
    <row r="8" spans="1:20" s="49" customFormat="1" ht="12" customHeight="1">
      <c r="A8" s="43" t="s">
        <v>28</v>
      </c>
      <c r="B8" s="50">
        <v>91</v>
      </c>
      <c r="C8" s="51">
        <v>306193</v>
      </c>
      <c r="D8" s="51">
        <v>24905</v>
      </c>
      <c r="E8" s="51">
        <v>70161</v>
      </c>
      <c r="F8" s="51">
        <v>17198</v>
      </c>
      <c r="G8" s="51">
        <v>179377</v>
      </c>
      <c r="H8" s="51">
        <v>8603</v>
      </c>
      <c r="I8" s="51">
        <v>193</v>
      </c>
      <c r="J8" s="51">
        <v>5756</v>
      </c>
      <c r="K8" s="51">
        <v>1073</v>
      </c>
      <c r="L8" s="51">
        <v>235988</v>
      </c>
      <c r="M8" s="51">
        <v>105592</v>
      </c>
      <c r="N8" s="51">
        <v>78920</v>
      </c>
      <c r="O8" s="51">
        <v>2044</v>
      </c>
      <c r="P8" s="51">
        <v>49432</v>
      </c>
      <c r="Q8" s="51">
        <v>45556</v>
      </c>
      <c r="R8" s="51">
        <v>15357</v>
      </c>
      <c r="S8" s="52">
        <v>5501</v>
      </c>
      <c r="T8" s="47">
        <v>48</v>
      </c>
    </row>
    <row r="9" spans="1:20" s="49" customFormat="1" ht="12" customHeight="1">
      <c r="A9" s="43" t="s">
        <v>29</v>
      </c>
      <c r="B9" s="50">
        <v>93</v>
      </c>
      <c r="C9" s="51">
        <v>352030</v>
      </c>
      <c r="D9" s="51">
        <v>25979</v>
      </c>
      <c r="E9" s="51">
        <v>83279</v>
      </c>
      <c r="F9" s="51">
        <v>20294</v>
      </c>
      <c r="G9" s="51">
        <v>206545</v>
      </c>
      <c r="H9" s="51">
        <v>8293</v>
      </c>
      <c r="I9" s="51">
        <v>307</v>
      </c>
      <c r="J9" s="51">
        <v>7333</v>
      </c>
      <c r="K9" s="51">
        <v>1173</v>
      </c>
      <c r="L9" s="51">
        <v>268044</v>
      </c>
      <c r="M9" s="51">
        <v>113952</v>
      </c>
      <c r="N9" s="51">
        <v>96298</v>
      </c>
      <c r="O9" s="51">
        <v>808</v>
      </c>
      <c r="P9" s="51">
        <v>56986</v>
      </c>
      <c r="Q9" s="51">
        <v>57188</v>
      </c>
      <c r="R9" s="51">
        <v>14872</v>
      </c>
      <c r="S9" s="52">
        <v>9133</v>
      </c>
      <c r="T9" s="47">
        <v>49</v>
      </c>
    </row>
    <row r="10" spans="1:20" s="49" customFormat="1" ht="12" customHeight="1">
      <c r="A10" s="53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7"/>
    </row>
    <row r="11" spans="1:20" s="59" customFormat="1" ht="12">
      <c r="A11" s="54" t="s">
        <v>30</v>
      </c>
      <c r="B11" s="55">
        <f>B24</f>
        <v>94</v>
      </c>
      <c r="C11" s="56">
        <f aca="true" t="shared" si="0" ref="C11:S11">C24</f>
        <v>400488</v>
      </c>
      <c r="D11" s="56">
        <f t="shared" si="0"/>
        <v>27928</v>
      </c>
      <c r="E11" s="56">
        <f t="shared" si="0"/>
        <v>92072</v>
      </c>
      <c r="F11" s="56">
        <f t="shared" si="0"/>
        <v>24884</v>
      </c>
      <c r="G11" s="56">
        <f t="shared" si="0"/>
        <v>239790</v>
      </c>
      <c r="H11" s="56">
        <f t="shared" si="0"/>
        <v>8859</v>
      </c>
      <c r="I11" s="56">
        <f t="shared" si="0"/>
        <v>322</v>
      </c>
      <c r="J11" s="56">
        <f t="shared" si="0"/>
        <v>6633</v>
      </c>
      <c r="K11" s="56">
        <v>1490</v>
      </c>
      <c r="L11" s="56">
        <f t="shared" si="0"/>
        <v>302838</v>
      </c>
      <c r="M11" s="56">
        <f t="shared" si="0"/>
        <v>120526</v>
      </c>
      <c r="N11" s="56">
        <f t="shared" si="0"/>
        <v>119530</v>
      </c>
      <c r="O11" s="56">
        <f t="shared" si="0"/>
        <v>1300</v>
      </c>
      <c r="P11" s="56">
        <f t="shared" si="0"/>
        <v>61482</v>
      </c>
      <c r="Q11" s="56">
        <f t="shared" si="0"/>
        <v>70366</v>
      </c>
      <c r="R11" s="56">
        <f t="shared" si="0"/>
        <v>17306</v>
      </c>
      <c r="S11" s="57">
        <f t="shared" si="0"/>
        <v>6441</v>
      </c>
      <c r="T11" s="58">
        <v>50</v>
      </c>
    </row>
    <row r="12" spans="1:20" s="59" customFormat="1" ht="12" customHeight="1">
      <c r="A12" s="52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60"/>
      <c r="Q12" s="51"/>
      <c r="R12" s="60"/>
      <c r="S12" s="52"/>
      <c r="T12" s="47"/>
    </row>
    <row r="13" spans="1:22" s="49" customFormat="1" ht="12" customHeight="1">
      <c r="A13" s="61" t="s">
        <v>31</v>
      </c>
      <c r="B13" s="50">
        <v>93</v>
      </c>
      <c r="C13" s="62">
        <f>SUM(D13:J13)</f>
        <v>343505</v>
      </c>
      <c r="D13" s="51">
        <v>24679</v>
      </c>
      <c r="E13" s="51">
        <v>78248</v>
      </c>
      <c r="F13" s="51">
        <v>16428</v>
      </c>
      <c r="G13" s="51">
        <v>208042</v>
      </c>
      <c r="H13" s="51">
        <v>8525</v>
      </c>
      <c r="I13" s="51">
        <v>335</v>
      </c>
      <c r="J13" s="51">
        <v>7248</v>
      </c>
      <c r="K13" s="51">
        <v>2081</v>
      </c>
      <c r="L13" s="62">
        <f>SUM(M13:P13)</f>
        <v>265189</v>
      </c>
      <c r="M13" s="51">
        <v>111856</v>
      </c>
      <c r="N13" s="51">
        <v>98047</v>
      </c>
      <c r="O13" s="51">
        <v>855</v>
      </c>
      <c r="P13" s="51">
        <v>54431</v>
      </c>
      <c r="Q13" s="51">
        <v>56706</v>
      </c>
      <c r="R13" s="51">
        <v>14455</v>
      </c>
      <c r="S13" s="52">
        <v>4286</v>
      </c>
      <c r="T13" s="47">
        <v>1</v>
      </c>
      <c r="V13" s="63"/>
    </row>
    <row r="14" spans="1:20" s="49" customFormat="1" ht="12" customHeight="1">
      <c r="A14" s="61" t="s">
        <v>32</v>
      </c>
      <c r="B14" s="50">
        <v>93</v>
      </c>
      <c r="C14" s="62">
        <f aca="true" t="shared" si="1" ref="C14:C24">SUM(D14:J14)</f>
        <v>344483</v>
      </c>
      <c r="D14" s="51">
        <v>23114</v>
      </c>
      <c r="E14" s="51">
        <v>79631</v>
      </c>
      <c r="F14" s="51">
        <v>15190</v>
      </c>
      <c r="G14" s="51">
        <v>208971</v>
      </c>
      <c r="H14" s="51">
        <v>8501</v>
      </c>
      <c r="I14" s="51">
        <v>449</v>
      </c>
      <c r="J14" s="51">
        <v>8627</v>
      </c>
      <c r="K14" s="51">
        <v>2715</v>
      </c>
      <c r="L14" s="62">
        <f aca="true" t="shared" si="2" ref="L14:L24">SUM(M14:P14)</f>
        <v>266096</v>
      </c>
      <c r="M14" s="51">
        <v>112961</v>
      </c>
      <c r="N14" s="51">
        <v>96507</v>
      </c>
      <c r="O14" s="51">
        <v>979</v>
      </c>
      <c r="P14" s="51">
        <v>55649</v>
      </c>
      <c r="Q14" s="51">
        <v>59862</v>
      </c>
      <c r="R14" s="51">
        <v>14814</v>
      </c>
      <c r="S14" s="52">
        <v>6262</v>
      </c>
      <c r="T14" s="47">
        <v>2</v>
      </c>
    </row>
    <row r="15" spans="1:20" s="49" customFormat="1" ht="12" customHeight="1">
      <c r="A15" s="61" t="s">
        <v>33</v>
      </c>
      <c r="B15" s="50">
        <v>93</v>
      </c>
      <c r="C15" s="62">
        <f t="shared" si="1"/>
        <v>365418</v>
      </c>
      <c r="D15" s="51">
        <v>26865</v>
      </c>
      <c r="E15" s="51">
        <v>91531</v>
      </c>
      <c r="F15" s="51">
        <v>20034</v>
      </c>
      <c r="G15" s="51">
        <v>207752</v>
      </c>
      <c r="H15" s="51">
        <v>8511</v>
      </c>
      <c r="I15" s="51">
        <v>309</v>
      </c>
      <c r="J15" s="51">
        <v>10416</v>
      </c>
      <c r="K15" s="51">
        <v>656</v>
      </c>
      <c r="L15" s="62">
        <f t="shared" si="2"/>
        <v>274482</v>
      </c>
      <c r="M15" s="51">
        <v>112048</v>
      </c>
      <c r="N15" s="51">
        <v>105984</v>
      </c>
      <c r="O15" s="51">
        <v>977</v>
      </c>
      <c r="P15" s="51">
        <v>55473</v>
      </c>
      <c r="Q15" s="51">
        <v>58308</v>
      </c>
      <c r="R15" s="51">
        <v>18968</v>
      </c>
      <c r="S15" s="52">
        <v>4616</v>
      </c>
      <c r="T15" s="47">
        <v>3</v>
      </c>
    </row>
    <row r="16" spans="1:20" s="49" customFormat="1" ht="12" customHeight="1">
      <c r="A16" s="61" t="s">
        <v>34</v>
      </c>
      <c r="B16" s="50">
        <v>93</v>
      </c>
      <c r="C16" s="62">
        <f t="shared" si="1"/>
        <v>366568</v>
      </c>
      <c r="D16" s="51">
        <v>28534</v>
      </c>
      <c r="E16" s="51">
        <v>87704</v>
      </c>
      <c r="F16" s="51">
        <v>17331</v>
      </c>
      <c r="G16" s="51">
        <v>213459</v>
      </c>
      <c r="H16" s="51">
        <v>8693</v>
      </c>
      <c r="I16" s="51">
        <v>308</v>
      </c>
      <c r="J16" s="51">
        <v>10539</v>
      </c>
      <c r="K16" s="51">
        <v>1200</v>
      </c>
      <c r="L16" s="62">
        <f t="shared" si="2"/>
        <v>269156</v>
      </c>
      <c r="M16" s="51">
        <v>111546</v>
      </c>
      <c r="N16" s="51">
        <v>100896</v>
      </c>
      <c r="O16" s="51">
        <v>1122</v>
      </c>
      <c r="P16" s="51">
        <v>55592</v>
      </c>
      <c r="Q16" s="51">
        <v>61695</v>
      </c>
      <c r="R16" s="51">
        <v>17454</v>
      </c>
      <c r="S16" s="52">
        <v>7781</v>
      </c>
      <c r="T16" s="47">
        <v>4</v>
      </c>
    </row>
    <row r="17" spans="1:20" s="49" customFormat="1" ht="12" customHeight="1">
      <c r="A17" s="61" t="s">
        <v>35</v>
      </c>
      <c r="B17" s="50">
        <v>93</v>
      </c>
      <c r="C17" s="62">
        <f t="shared" si="1"/>
        <v>368509</v>
      </c>
      <c r="D17" s="51">
        <v>24839</v>
      </c>
      <c r="E17" s="51">
        <v>90992</v>
      </c>
      <c r="F17" s="51">
        <v>15151</v>
      </c>
      <c r="G17" s="51">
        <v>217191</v>
      </c>
      <c r="H17" s="51">
        <v>8406</v>
      </c>
      <c r="I17" s="51">
        <v>330</v>
      </c>
      <c r="J17" s="51">
        <v>11600</v>
      </c>
      <c r="K17" s="51">
        <v>593</v>
      </c>
      <c r="L17" s="62">
        <f t="shared" si="2"/>
        <v>268963</v>
      </c>
      <c r="M17" s="51">
        <v>106532</v>
      </c>
      <c r="N17" s="51">
        <v>104456</v>
      </c>
      <c r="O17" s="51">
        <v>1077</v>
      </c>
      <c r="P17" s="51">
        <v>56898</v>
      </c>
      <c r="Q17" s="51">
        <v>66440</v>
      </c>
      <c r="R17" s="51">
        <v>15231</v>
      </c>
      <c r="S17" s="52">
        <v>4572</v>
      </c>
      <c r="T17" s="47">
        <v>5</v>
      </c>
    </row>
    <row r="18" spans="1:20" s="49" customFormat="1" ht="12" customHeight="1">
      <c r="A18" s="61" t="s">
        <v>36</v>
      </c>
      <c r="B18" s="50">
        <v>93</v>
      </c>
      <c r="C18" s="62">
        <f t="shared" si="1"/>
        <v>375892</v>
      </c>
      <c r="D18" s="51">
        <v>26461</v>
      </c>
      <c r="E18" s="51">
        <v>88075</v>
      </c>
      <c r="F18" s="51">
        <v>21979</v>
      </c>
      <c r="G18" s="51">
        <v>223391</v>
      </c>
      <c r="H18" s="51">
        <v>8245</v>
      </c>
      <c r="I18" s="51">
        <v>296</v>
      </c>
      <c r="J18" s="51">
        <v>7445</v>
      </c>
      <c r="K18" s="51">
        <v>1188</v>
      </c>
      <c r="L18" s="62">
        <f t="shared" si="2"/>
        <v>275152</v>
      </c>
      <c r="M18" s="51">
        <v>109553</v>
      </c>
      <c r="N18" s="51">
        <v>106653</v>
      </c>
      <c r="O18" s="51">
        <v>1170</v>
      </c>
      <c r="P18" s="51">
        <v>57776</v>
      </c>
      <c r="Q18" s="51">
        <v>67321</v>
      </c>
      <c r="R18" s="51">
        <v>14890</v>
      </c>
      <c r="S18" s="52">
        <v>4615</v>
      </c>
      <c r="T18" s="47">
        <v>6</v>
      </c>
    </row>
    <row r="19" spans="1:20" s="49" customFormat="1" ht="12" customHeight="1">
      <c r="A19" s="61" t="s">
        <v>37</v>
      </c>
      <c r="B19" s="50">
        <v>93</v>
      </c>
      <c r="C19" s="62">
        <f t="shared" si="1"/>
        <v>373377</v>
      </c>
      <c r="D19" s="51">
        <v>25081</v>
      </c>
      <c r="E19" s="51">
        <v>86976</v>
      </c>
      <c r="F19" s="51">
        <v>16835</v>
      </c>
      <c r="G19" s="51">
        <v>227342</v>
      </c>
      <c r="H19" s="51">
        <v>8301</v>
      </c>
      <c r="I19" s="51">
        <v>287</v>
      </c>
      <c r="J19" s="51">
        <v>8555</v>
      </c>
      <c r="K19" s="51">
        <v>585</v>
      </c>
      <c r="L19" s="62">
        <v>281981</v>
      </c>
      <c r="M19" s="51">
        <v>113506</v>
      </c>
      <c r="N19" s="51">
        <v>109427</v>
      </c>
      <c r="O19" s="51">
        <v>1131</v>
      </c>
      <c r="P19" s="51">
        <v>57737</v>
      </c>
      <c r="Q19" s="51">
        <v>67598</v>
      </c>
      <c r="R19" s="51">
        <v>14006</v>
      </c>
      <c r="S19" s="52">
        <v>5082</v>
      </c>
      <c r="T19" s="47">
        <v>7</v>
      </c>
    </row>
    <row r="20" spans="1:20" s="49" customFormat="1" ht="12" customHeight="1">
      <c r="A20" s="61" t="s">
        <v>38</v>
      </c>
      <c r="B20" s="50">
        <v>93</v>
      </c>
      <c r="C20" s="62">
        <f t="shared" si="1"/>
        <v>372990</v>
      </c>
      <c r="D20" s="51">
        <v>30332</v>
      </c>
      <c r="E20" s="51">
        <v>84873</v>
      </c>
      <c r="F20" s="51">
        <v>14225</v>
      </c>
      <c r="G20" s="51">
        <v>229345</v>
      </c>
      <c r="H20" s="51">
        <v>8518</v>
      </c>
      <c r="I20" s="51">
        <v>398</v>
      </c>
      <c r="J20" s="51">
        <v>5299</v>
      </c>
      <c r="K20" s="51">
        <v>1183</v>
      </c>
      <c r="L20" s="62">
        <f t="shared" si="2"/>
        <v>287174</v>
      </c>
      <c r="M20" s="51">
        <v>112525</v>
      </c>
      <c r="N20" s="51">
        <v>112174</v>
      </c>
      <c r="O20" s="51">
        <v>1982</v>
      </c>
      <c r="P20" s="51">
        <v>60493</v>
      </c>
      <c r="Q20" s="51">
        <v>68975</v>
      </c>
      <c r="R20" s="51">
        <v>14693</v>
      </c>
      <c r="S20" s="52">
        <v>3545</v>
      </c>
      <c r="T20" s="47">
        <v>8</v>
      </c>
    </row>
    <row r="21" spans="1:20" s="49" customFormat="1" ht="12" customHeight="1">
      <c r="A21" s="61" t="s">
        <v>39</v>
      </c>
      <c r="B21" s="50">
        <v>93</v>
      </c>
      <c r="C21" s="62">
        <f t="shared" si="1"/>
        <v>381867</v>
      </c>
      <c r="D21" s="51">
        <v>25382</v>
      </c>
      <c r="E21" s="51">
        <v>85840</v>
      </c>
      <c r="F21" s="51">
        <v>20619</v>
      </c>
      <c r="G21" s="51">
        <v>232856</v>
      </c>
      <c r="H21" s="51">
        <v>8543</v>
      </c>
      <c r="I21" s="51">
        <v>307</v>
      </c>
      <c r="J21" s="51">
        <v>8320</v>
      </c>
      <c r="K21" s="51">
        <v>563</v>
      </c>
      <c r="L21" s="62">
        <f t="shared" si="2"/>
        <v>286540</v>
      </c>
      <c r="M21" s="51">
        <v>112966</v>
      </c>
      <c r="N21" s="51">
        <v>113834</v>
      </c>
      <c r="O21" s="51">
        <v>1509</v>
      </c>
      <c r="P21" s="51">
        <v>58231</v>
      </c>
      <c r="Q21" s="51">
        <v>67753</v>
      </c>
      <c r="R21" s="51">
        <v>18362</v>
      </c>
      <c r="S21" s="52">
        <v>2450</v>
      </c>
      <c r="T21" s="47">
        <v>9</v>
      </c>
    </row>
    <row r="22" spans="1:20" s="49" customFormat="1" ht="12" customHeight="1">
      <c r="A22" s="61" t="s">
        <v>40</v>
      </c>
      <c r="B22" s="50">
        <v>93</v>
      </c>
      <c r="C22" s="62">
        <f t="shared" si="1"/>
        <v>373052</v>
      </c>
      <c r="D22" s="51">
        <v>24033</v>
      </c>
      <c r="E22" s="51">
        <v>83890</v>
      </c>
      <c r="F22" s="51">
        <v>13518</v>
      </c>
      <c r="G22" s="51">
        <v>235095</v>
      </c>
      <c r="H22" s="51">
        <v>8699</v>
      </c>
      <c r="I22" s="51">
        <v>330</v>
      </c>
      <c r="J22" s="51">
        <v>7487</v>
      </c>
      <c r="K22" s="51">
        <v>1155</v>
      </c>
      <c r="L22" s="62">
        <f t="shared" si="2"/>
        <v>287380</v>
      </c>
      <c r="M22" s="51">
        <v>112256</v>
      </c>
      <c r="N22" s="51">
        <v>115540</v>
      </c>
      <c r="O22" s="51">
        <v>1533</v>
      </c>
      <c r="P22" s="51">
        <v>58051</v>
      </c>
      <c r="Q22" s="51">
        <v>66910</v>
      </c>
      <c r="R22" s="51">
        <v>13858</v>
      </c>
      <c r="S22" s="52">
        <v>6078</v>
      </c>
      <c r="T22" s="64">
        <v>10</v>
      </c>
    </row>
    <row r="23" spans="1:20" s="49" customFormat="1" ht="12" customHeight="1">
      <c r="A23" s="61" t="s">
        <v>41</v>
      </c>
      <c r="B23" s="50">
        <v>94</v>
      </c>
      <c r="C23" s="62">
        <f t="shared" si="1"/>
        <v>412488</v>
      </c>
      <c r="D23" s="51">
        <v>34128</v>
      </c>
      <c r="E23" s="51">
        <v>91173</v>
      </c>
      <c r="F23" s="51">
        <v>34981</v>
      </c>
      <c r="G23" s="51">
        <v>236728</v>
      </c>
      <c r="H23" s="51">
        <v>8729</v>
      </c>
      <c r="I23" s="51">
        <v>382</v>
      </c>
      <c r="J23" s="51">
        <v>6367</v>
      </c>
      <c r="K23" s="51">
        <v>600</v>
      </c>
      <c r="L23" s="62">
        <f t="shared" si="2"/>
        <v>293634</v>
      </c>
      <c r="M23" s="51">
        <v>112136</v>
      </c>
      <c r="N23" s="51">
        <v>117477</v>
      </c>
      <c r="O23" s="51">
        <v>1667</v>
      </c>
      <c r="P23" s="51">
        <v>62354</v>
      </c>
      <c r="Q23" s="51">
        <v>70118</v>
      </c>
      <c r="R23" s="51">
        <v>16405</v>
      </c>
      <c r="S23" s="52">
        <v>3350</v>
      </c>
      <c r="T23" s="47">
        <v>11</v>
      </c>
    </row>
    <row r="24" spans="1:20" s="49" customFormat="1" ht="12" customHeight="1">
      <c r="A24" s="65" t="s">
        <v>42</v>
      </c>
      <c r="B24" s="66">
        <v>94</v>
      </c>
      <c r="C24" s="67">
        <f t="shared" si="1"/>
        <v>400488</v>
      </c>
      <c r="D24" s="68">
        <v>27928</v>
      </c>
      <c r="E24" s="68">
        <v>92072</v>
      </c>
      <c r="F24" s="68">
        <v>24884</v>
      </c>
      <c r="G24" s="68">
        <v>239790</v>
      </c>
      <c r="H24" s="68">
        <v>8859</v>
      </c>
      <c r="I24" s="68">
        <v>322</v>
      </c>
      <c r="J24" s="68">
        <v>6633</v>
      </c>
      <c r="K24" s="68">
        <v>1499</v>
      </c>
      <c r="L24" s="67">
        <f t="shared" si="2"/>
        <v>302838</v>
      </c>
      <c r="M24" s="68">
        <v>120526</v>
      </c>
      <c r="N24" s="68">
        <v>119530</v>
      </c>
      <c r="O24" s="68">
        <v>1300</v>
      </c>
      <c r="P24" s="68">
        <v>61482</v>
      </c>
      <c r="Q24" s="68">
        <v>70366</v>
      </c>
      <c r="R24" s="68">
        <v>17306</v>
      </c>
      <c r="S24" s="69">
        <v>6441</v>
      </c>
      <c r="T24" s="70">
        <v>12</v>
      </c>
    </row>
    <row r="25" spans="1:20" ht="12" customHeight="1">
      <c r="A25" s="71" t="s">
        <v>43</v>
      </c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" customHeight="1">
      <c r="A26" s="76" t="s">
        <v>44</v>
      </c>
      <c r="B26" s="77"/>
      <c r="C26" s="77"/>
      <c r="D26" s="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</row>
    <row r="27" spans="1:20" ht="12" customHeight="1">
      <c r="A27" s="80"/>
      <c r="B27" s="80"/>
      <c r="C27" s="73"/>
      <c r="D27" s="73"/>
      <c r="E27" s="81"/>
      <c r="G27" s="82"/>
      <c r="H27" s="82"/>
      <c r="I27" s="82"/>
      <c r="J27" s="82"/>
      <c r="K27" s="82"/>
      <c r="L27" s="82"/>
      <c r="M27" s="78"/>
      <c r="N27" s="78"/>
      <c r="O27" s="78"/>
      <c r="P27" s="78"/>
      <c r="Q27" s="79"/>
      <c r="R27" s="79"/>
      <c r="S27" s="79"/>
      <c r="T27" s="79"/>
    </row>
    <row r="28" spans="1:20" ht="12" customHeight="1">
      <c r="A28" s="80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</row>
    <row r="29" spans="1:20" ht="12" customHeight="1">
      <c r="A29" s="84"/>
      <c r="B29" s="84"/>
      <c r="C29" s="84"/>
      <c r="D29" s="84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9"/>
    </row>
    <row r="30" spans="1:20" ht="15" customHeight="1">
      <c r="A30" s="85"/>
      <c r="B30" s="78"/>
      <c r="T30" s="79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2009-05-01T06:26:12Z</dcterms:created>
  <dcterms:modified xsi:type="dcterms:W3CDTF">2009-05-01T06:26:18Z</dcterms:modified>
  <cp:category/>
  <cp:version/>
  <cp:contentType/>
  <cp:contentStatus/>
</cp:coreProperties>
</file>