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<sst xmlns="http://schemas.openxmlformats.org/spreadsheetml/2006/main" count="90" uniqueCount="89">
  <si>
    <t>97. 市  町  村  別  非  木  造  家  屋  床  面  積</t>
  </si>
  <si>
    <t xml:space="preserve">  (単位  平方メートル)</t>
  </si>
  <si>
    <t>昭和51年１月１日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</si>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</sst>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horizontal="centerContinuous" vertical="center"/>
      <protection locked="0"/>
    </xf>
    <xf numFmtId="176" fontId="3" fillId="0" borderId="0" xfId="60" applyNumberFormat="1" applyFont="1" applyFill="1" applyAlignment="1" applyProtection="1">
      <alignment horizontal="centerContinuous" vertical="center"/>
      <protection locked="0"/>
    </xf>
    <xf numFmtId="177" fontId="3" fillId="0" borderId="10" xfId="0" applyNumberFormat="1" applyFont="1" applyBorder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49" fontId="8" fillId="0" borderId="0" xfId="60" applyNumberFormat="1" applyFont="1" applyFill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Border="1" applyAlignment="1" applyProtection="1">
      <alignment horizontal="distributed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 locked="0"/>
    </xf>
    <xf numFmtId="176" fontId="3" fillId="0" borderId="0" xfId="60" applyNumberFormat="1" applyFont="1" applyFill="1" applyBorder="1" applyAlignment="1" applyProtection="1">
      <alignment horizontal="center" vertical="center"/>
      <protection locked="0"/>
    </xf>
    <xf numFmtId="176" fontId="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176" fontId="3" fillId="0" borderId="0" xfId="60" applyNumberFormat="1" applyFont="1" applyFill="1" applyBorder="1" applyAlignment="1" applyProtection="1">
      <alignment vertical="center"/>
      <protection/>
    </xf>
    <xf numFmtId="49" fontId="3" fillId="0" borderId="12" xfId="60" applyNumberFormat="1" applyFont="1" applyFill="1" applyBorder="1" applyAlignment="1" applyProtection="1">
      <alignment horizontal="distributed" vertical="center"/>
      <protection locked="0"/>
    </xf>
    <xf numFmtId="176" fontId="3" fillId="0" borderId="13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distributed" vertical="center"/>
      <protection/>
    </xf>
    <xf numFmtId="49" fontId="8" fillId="0" borderId="14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>
      <alignment horizontal="center" vertical="center"/>
    </xf>
    <xf numFmtId="49" fontId="3" fillId="0" borderId="10" xfId="60" applyNumberFormat="1" applyFont="1" applyFill="1" applyBorder="1" applyAlignment="1" applyProtection="1">
      <alignment horizontal="center" vertical="center"/>
      <protection locked="0"/>
    </xf>
    <xf numFmtId="49" fontId="7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8" fillId="0" borderId="18" xfId="6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1">
      <selection activeCell="H93" sqref="H93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2.7539062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42" t="s">
        <v>2</v>
      </c>
      <c r="H2" s="42"/>
    </row>
    <row r="3" spans="1:8" s="10" customFormat="1" ht="12" customHeight="1" thickTop="1">
      <c r="A3" s="7"/>
      <c r="B3" s="8"/>
      <c r="C3" s="9"/>
      <c r="D3" s="9" t="s">
        <v>3</v>
      </c>
      <c r="E3" s="43" t="s">
        <v>4</v>
      </c>
      <c r="F3" s="9"/>
      <c r="G3" s="43" t="s">
        <v>5</v>
      </c>
      <c r="H3" s="9" t="s">
        <v>6</v>
      </c>
    </row>
    <row r="4" spans="1:8" s="10" customFormat="1" ht="12" customHeight="1">
      <c r="A4" s="46" t="s">
        <v>7</v>
      </c>
      <c r="B4" s="47"/>
      <c r="C4" s="9" t="s">
        <v>8</v>
      </c>
      <c r="D4" s="9" t="s">
        <v>9</v>
      </c>
      <c r="E4" s="44"/>
      <c r="F4" s="9" t="s">
        <v>10</v>
      </c>
      <c r="G4" s="44"/>
      <c r="H4" s="9" t="s">
        <v>11</v>
      </c>
    </row>
    <row r="5" spans="1:8" s="10" customFormat="1" ht="12" customHeight="1">
      <c r="A5" s="11"/>
      <c r="B5" s="12"/>
      <c r="C5" s="13"/>
      <c r="D5" s="13" t="s">
        <v>12</v>
      </c>
      <c r="E5" s="45"/>
      <c r="F5" s="13"/>
      <c r="G5" s="45"/>
      <c r="H5" s="13" t="s">
        <v>13</v>
      </c>
    </row>
    <row r="6" spans="1:8" s="16" customFormat="1" ht="12" customHeight="1">
      <c r="A6" s="48" t="s">
        <v>14</v>
      </c>
      <c r="B6" s="49"/>
      <c r="C6" s="14">
        <f aca="true" t="shared" si="0" ref="C6:H6">SUM(C8:C10)</f>
        <v>10631631</v>
      </c>
      <c r="D6" s="15">
        <f t="shared" si="0"/>
        <v>717068</v>
      </c>
      <c r="E6" s="15">
        <f t="shared" si="0"/>
        <v>3364451</v>
      </c>
      <c r="F6" s="15">
        <f t="shared" si="0"/>
        <v>3342082</v>
      </c>
      <c r="G6" s="15">
        <f t="shared" si="0"/>
        <v>2139913</v>
      </c>
      <c r="H6" s="15">
        <f t="shared" si="0"/>
        <v>1068117</v>
      </c>
    </row>
    <row r="7" spans="1:8" s="16" customFormat="1" ht="12" customHeight="1">
      <c r="A7" s="17"/>
      <c r="B7" s="18"/>
      <c r="C7" s="19"/>
      <c r="D7" s="20"/>
      <c r="E7" s="20"/>
      <c r="F7" s="20"/>
      <c r="G7" s="20"/>
      <c r="H7" s="20"/>
    </row>
    <row r="8" spans="1:8" s="16" customFormat="1" ht="12" customHeight="1">
      <c r="A8" s="40" t="s">
        <v>15</v>
      </c>
      <c r="B8" s="41"/>
      <c r="C8" s="14">
        <f aca="true" t="shared" si="1" ref="C8:H8">SUM(C12:C22)</f>
        <v>8823263</v>
      </c>
      <c r="D8" s="15">
        <f t="shared" si="1"/>
        <v>664113</v>
      </c>
      <c r="E8" s="15">
        <f t="shared" si="1"/>
        <v>3006004</v>
      </c>
      <c r="F8" s="15">
        <f t="shared" si="1"/>
        <v>2873923</v>
      </c>
      <c r="G8" s="15">
        <f t="shared" si="1"/>
        <v>1592165</v>
      </c>
      <c r="H8" s="15">
        <f t="shared" si="1"/>
        <v>687058</v>
      </c>
    </row>
    <row r="9" spans="1:8" s="16" customFormat="1" ht="12" customHeight="1">
      <c r="A9" s="17"/>
      <c r="B9" s="21"/>
      <c r="C9" s="14"/>
      <c r="D9" s="15"/>
      <c r="E9" s="15"/>
      <c r="F9" s="15"/>
      <c r="G9" s="15"/>
      <c r="H9" s="15"/>
    </row>
    <row r="10" spans="1:8" s="16" customFormat="1" ht="12" customHeight="1">
      <c r="A10" s="40" t="s">
        <v>16</v>
      </c>
      <c r="B10" s="41"/>
      <c r="C10" s="14">
        <f aca="true" t="shared" si="2" ref="C10:H10">SUM(C24,C29,C36,C40,C46,C49,C59,C69,C74,C78,C85,C91)</f>
        <v>1808368</v>
      </c>
      <c r="D10" s="15">
        <f t="shared" si="2"/>
        <v>52955</v>
      </c>
      <c r="E10" s="15">
        <f t="shared" si="2"/>
        <v>358447</v>
      </c>
      <c r="F10" s="15">
        <f t="shared" si="2"/>
        <v>468159</v>
      </c>
      <c r="G10" s="15">
        <f t="shared" si="2"/>
        <v>547748</v>
      </c>
      <c r="H10" s="15">
        <f t="shared" si="2"/>
        <v>381059</v>
      </c>
    </row>
    <row r="11" spans="1:8" ht="12" customHeight="1">
      <c r="A11" s="7"/>
      <c r="B11" s="22"/>
      <c r="C11" s="23"/>
      <c r="D11" s="24"/>
      <c r="E11" s="24"/>
      <c r="F11" s="24"/>
      <c r="G11" s="24"/>
      <c r="H11" s="24"/>
    </row>
    <row r="12" spans="1:8" ht="12" customHeight="1">
      <c r="A12" s="7"/>
      <c r="B12" s="25" t="s">
        <v>17</v>
      </c>
      <c r="C12" s="26">
        <f aca="true" t="shared" si="3" ref="C12:C22">SUM(D12:H12)</f>
        <v>4847594</v>
      </c>
      <c r="D12" s="24">
        <v>425005</v>
      </c>
      <c r="E12" s="24">
        <v>1811512</v>
      </c>
      <c r="F12" s="24">
        <v>1543116</v>
      </c>
      <c r="G12" s="24">
        <v>767949</v>
      </c>
      <c r="H12" s="24">
        <v>300012</v>
      </c>
    </row>
    <row r="13" spans="1:8" ht="12" customHeight="1">
      <c r="A13" s="7"/>
      <c r="B13" s="25" t="s">
        <v>18</v>
      </c>
      <c r="C13" s="26">
        <f t="shared" si="3"/>
        <v>1132847</v>
      </c>
      <c r="D13" s="24">
        <v>117455</v>
      </c>
      <c r="E13" s="24">
        <v>697483</v>
      </c>
      <c r="F13" s="24">
        <v>187487</v>
      </c>
      <c r="G13" s="24">
        <v>80006</v>
      </c>
      <c r="H13" s="24">
        <v>50416</v>
      </c>
    </row>
    <row r="14" spans="1:8" ht="12" customHeight="1">
      <c r="A14" s="7"/>
      <c r="B14" s="25" t="s">
        <v>19</v>
      </c>
      <c r="C14" s="26">
        <f t="shared" si="3"/>
        <v>507299</v>
      </c>
      <c r="D14" s="24">
        <v>26271</v>
      </c>
      <c r="E14" s="24">
        <v>76205</v>
      </c>
      <c r="F14" s="24">
        <v>279844</v>
      </c>
      <c r="G14" s="27">
        <v>84335</v>
      </c>
      <c r="H14" s="24">
        <v>40644</v>
      </c>
    </row>
    <row r="15" spans="1:8" ht="12" customHeight="1">
      <c r="A15" s="7"/>
      <c r="B15" s="25" t="s">
        <v>20</v>
      </c>
      <c r="C15" s="26">
        <f t="shared" si="3"/>
        <v>473529</v>
      </c>
      <c r="D15" s="24">
        <v>14049</v>
      </c>
      <c r="E15" s="24">
        <v>62433</v>
      </c>
      <c r="F15" s="24">
        <v>180686</v>
      </c>
      <c r="G15" s="24">
        <v>191488</v>
      </c>
      <c r="H15" s="24">
        <v>24873</v>
      </c>
    </row>
    <row r="16" spans="1:8" ht="12" customHeight="1">
      <c r="A16" s="7"/>
      <c r="B16" s="25" t="s">
        <v>21</v>
      </c>
      <c r="C16" s="26">
        <f t="shared" si="3"/>
        <v>596207</v>
      </c>
      <c r="D16" s="24">
        <v>40716</v>
      </c>
      <c r="E16" s="24">
        <v>153164</v>
      </c>
      <c r="F16" s="24">
        <v>240440</v>
      </c>
      <c r="G16" s="27">
        <v>132388</v>
      </c>
      <c r="H16" s="24">
        <v>29499</v>
      </c>
    </row>
    <row r="17" spans="1:8" ht="12" customHeight="1">
      <c r="A17" s="7"/>
      <c r="B17" s="25" t="s">
        <v>22</v>
      </c>
      <c r="C17" s="26">
        <f t="shared" si="3"/>
        <v>329375</v>
      </c>
      <c r="D17" s="24">
        <v>0</v>
      </c>
      <c r="E17" s="24">
        <v>38301</v>
      </c>
      <c r="F17" s="24">
        <v>125692</v>
      </c>
      <c r="G17" s="24">
        <v>113217</v>
      </c>
      <c r="H17" s="24">
        <v>52165</v>
      </c>
    </row>
    <row r="18" spans="1:8" ht="12" customHeight="1">
      <c r="A18" s="7"/>
      <c r="B18" s="28" t="s">
        <v>23</v>
      </c>
      <c r="C18" s="26">
        <f t="shared" si="3"/>
        <v>358714</v>
      </c>
      <c r="D18" s="24">
        <v>23580</v>
      </c>
      <c r="E18" s="24">
        <v>71959</v>
      </c>
      <c r="F18" s="24">
        <v>122747</v>
      </c>
      <c r="G18" s="24">
        <v>41427</v>
      </c>
      <c r="H18" s="24">
        <v>99001</v>
      </c>
    </row>
    <row r="19" spans="1:8" ht="12" customHeight="1">
      <c r="A19" s="7"/>
      <c r="B19" s="28" t="s">
        <v>24</v>
      </c>
      <c r="C19" s="26">
        <f t="shared" si="3"/>
        <v>99721</v>
      </c>
      <c r="D19" s="24">
        <v>4629</v>
      </c>
      <c r="E19" s="24">
        <v>17375</v>
      </c>
      <c r="F19" s="24">
        <v>36143</v>
      </c>
      <c r="G19" s="24">
        <v>20235</v>
      </c>
      <c r="H19" s="24">
        <v>21339</v>
      </c>
    </row>
    <row r="20" spans="1:8" ht="12" customHeight="1">
      <c r="A20" s="7"/>
      <c r="B20" s="28" t="s">
        <v>25</v>
      </c>
      <c r="C20" s="26">
        <f t="shared" si="3"/>
        <v>105365</v>
      </c>
      <c r="D20" s="24">
        <v>4587</v>
      </c>
      <c r="E20" s="24">
        <v>14293</v>
      </c>
      <c r="F20" s="24">
        <v>31921</v>
      </c>
      <c r="G20" s="24">
        <v>46562</v>
      </c>
      <c r="H20" s="24">
        <v>8002</v>
      </c>
    </row>
    <row r="21" spans="1:8" ht="12" customHeight="1">
      <c r="A21" s="7"/>
      <c r="B21" s="28" t="s">
        <v>26</v>
      </c>
      <c r="C21" s="26">
        <f t="shared" si="3"/>
        <v>144594</v>
      </c>
      <c r="D21" s="29">
        <v>2079</v>
      </c>
      <c r="E21" s="24">
        <v>11625</v>
      </c>
      <c r="F21" s="24">
        <v>57927</v>
      </c>
      <c r="G21" s="24">
        <v>46342</v>
      </c>
      <c r="H21" s="24">
        <v>26621</v>
      </c>
    </row>
    <row r="22" spans="1:8" ht="12" customHeight="1">
      <c r="A22" s="7"/>
      <c r="B22" s="28" t="s">
        <v>27</v>
      </c>
      <c r="C22" s="26">
        <f t="shared" si="3"/>
        <v>228018</v>
      </c>
      <c r="D22" s="24">
        <v>5742</v>
      </c>
      <c r="E22" s="24">
        <v>51654</v>
      </c>
      <c r="F22" s="24">
        <v>67920</v>
      </c>
      <c r="G22" s="24">
        <v>68216</v>
      </c>
      <c r="H22" s="24">
        <v>34486</v>
      </c>
    </row>
    <row r="23" spans="1:8" ht="12" customHeight="1">
      <c r="A23" s="7"/>
      <c r="B23" s="28"/>
      <c r="C23" s="26"/>
      <c r="D23" s="24"/>
      <c r="E23" s="24"/>
      <c r="F23" s="24" t="s">
        <v>28</v>
      </c>
      <c r="G23" s="24"/>
      <c r="H23" s="24" t="s">
        <v>28</v>
      </c>
    </row>
    <row r="24" spans="1:8" s="16" customFormat="1" ht="12" customHeight="1">
      <c r="A24" s="37" t="s">
        <v>29</v>
      </c>
      <c r="B24" s="39"/>
      <c r="C24" s="14">
        <f aca="true" t="shared" si="4" ref="C24:H24">SUM(C25:C27)</f>
        <v>20707</v>
      </c>
      <c r="D24" s="15">
        <f t="shared" si="4"/>
        <v>0</v>
      </c>
      <c r="E24" s="15">
        <f t="shared" si="4"/>
        <v>2170</v>
      </c>
      <c r="F24" s="15">
        <f t="shared" si="4"/>
        <v>1449</v>
      </c>
      <c r="G24" s="15">
        <f t="shared" si="4"/>
        <v>9802</v>
      </c>
      <c r="H24" s="15">
        <f t="shared" si="4"/>
        <v>7286</v>
      </c>
    </row>
    <row r="25" spans="1:8" ht="12" customHeight="1">
      <c r="A25" s="7"/>
      <c r="B25" s="28" t="s">
        <v>30</v>
      </c>
      <c r="C25" s="26">
        <f>SUM(D25:H25)</f>
        <v>2867</v>
      </c>
      <c r="D25" s="24">
        <v>0</v>
      </c>
      <c r="E25" s="24">
        <v>0</v>
      </c>
      <c r="F25" s="24">
        <v>0</v>
      </c>
      <c r="G25" s="24">
        <v>2867</v>
      </c>
      <c r="H25" s="24">
        <v>0</v>
      </c>
    </row>
    <row r="26" spans="1:8" ht="12" customHeight="1">
      <c r="A26" s="7"/>
      <c r="B26" s="28" t="s">
        <v>31</v>
      </c>
      <c r="C26" s="26">
        <f>SUM(D26:H26)</f>
        <v>2646</v>
      </c>
      <c r="D26" s="24">
        <v>0</v>
      </c>
      <c r="E26" s="24">
        <v>0</v>
      </c>
      <c r="F26" s="24">
        <v>0</v>
      </c>
      <c r="G26" s="24">
        <v>1931</v>
      </c>
      <c r="H26" s="24">
        <v>715</v>
      </c>
    </row>
    <row r="27" spans="1:8" ht="12" customHeight="1">
      <c r="A27" s="7"/>
      <c r="B27" s="28" t="s">
        <v>32</v>
      </c>
      <c r="C27" s="26">
        <f>SUM(D27:H27)</f>
        <v>15194</v>
      </c>
      <c r="D27" s="24">
        <v>0</v>
      </c>
      <c r="E27" s="24">
        <v>2170</v>
      </c>
      <c r="F27" s="24">
        <v>1449</v>
      </c>
      <c r="G27" s="27">
        <v>5004</v>
      </c>
      <c r="H27" s="24">
        <v>6571</v>
      </c>
    </row>
    <row r="28" spans="1:8" ht="12" customHeight="1">
      <c r="A28" s="7"/>
      <c r="B28" s="28"/>
      <c r="C28" s="26"/>
      <c r="D28" s="24"/>
      <c r="E28" s="24"/>
      <c r="F28" s="24"/>
      <c r="G28" s="27"/>
      <c r="H28" s="24"/>
    </row>
    <row r="29" spans="1:8" s="16" customFormat="1" ht="12" customHeight="1">
      <c r="A29" s="37" t="s">
        <v>33</v>
      </c>
      <c r="B29" s="39"/>
      <c r="C29" s="14">
        <f aca="true" t="shared" si="5" ref="C29:H29">SUM(C30:C34)</f>
        <v>184202</v>
      </c>
      <c r="D29" s="15">
        <f t="shared" si="5"/>
        <v>6186</v>
      </c>
      <c r="E29" s="15">
        <f t="shared" si="5"/>
        <v>11112</v>
      </c>
      <c r="F29" s="15">
        <f t="shared" si="5"/>
        <v>50254</v>
      </c>
      <c r="G29" s="15">
        <f t="shared" si="5"/>
        <v>67876</v>
      </c>
      <c r="H29" s="15">
        <f t="shared" si="5"/>
        <v>48774</v>
      </c>
    </row>
    <row r="30" spans="1:8" ht="12" customHeight="1">
      <c r="A30" s="7"/>
      <c r="B30" s="25" t="s">
        <v>34</v>
      </c>
      <c r="C30" s="26">
        <f>SUM(D30:H30)</f>
        <v>34253</v>
      </c>
      <c r="D30" s="24">
        <v>122</v>
      </c>
      <c r="E30" s="24">
        <v>3532</v>
      </c>
      <c r="F30" s="24">
        <v>13349</v>
      </c>
      <c r="G30" s="30">
        <v>14413</v>
      </c>
      <c r="H30" s="24">
        <v>2837</v>
      </c>
    </row>
    <row r="31" spans="1:8" ht="12" customHeight="1">
      <c r="A31" s="7"/>
      <c r="B31" s="25" t="s">
        <v>35</v>
      </c>
      <c r="C31" s="26">
        <f>SUM(D31:H31)</f>
        <v>7355</v>
      </c>
      <c r="D31" s="24">
        <v>1987</v>
      </c>
      <c r="E31" s="24">
        <v>464</v>
      </c>
      <c r="F31" s="24">
        <v>2836</v>
      </c>
      <c r="G31" s="24">
        <v>993</v>
      </c>
      <c r="H31" s="24">
        <v>1075</v>
      </c>
    </row>
    <row r="32" spans="1:8" ht="12" customHeight="1">
      <c r="A32" s="7"/>
      <c r="B32" s="25" t="s">
        <v>36</v>
      </c>
      <c r="C32" s="26">
        <f>SUM(D32:H32)</f>
        <v>69188</v>
      </c>
      <c r="D32" s="24">
        <v>92</v>
      </c>
      <c r="E32" s="24">
        <v>5831</v>
      </c>
      <c r="F32" s="24">
        <v>16839</v>
      </c>
      <c r="G32" s="24">
        <v>17963</v>
      </c>
      <c r="H32" s="24">
        <v>28463</v>
      </c>
    </row>
    <row r="33" spans="1:8" ht="12" customHeight="1">
      <c r="A33" s="7"/>
      <c r="B33" s="25" t="s">
        <v>37</v>
      </c>
      <c r="C33" s="26">
        <f>SUM(D33:H33)</f>
        <v>30589</v>
      </c>
      <c r="D33" s="24">
        <v>3985</v>
      </c>
      <c r="E33" s="24">
        <v>747</v>
      </c>
      <c r="F33" s="24">
        <v>8635</v>
      </c>
      <c r="G33" s="24">
        <v>15214</v>
      </c>
      <c r="H33" s="24">
        <v>2008</v>
      </c>
    </row>
    <row r="34" spans="1:8" ht="12" customHeight="1">
      <c r="A34" s="7"/>
      <c r="B34" s="25" t="s">
        <v>38</v>
      </c>
      <c r="C34" s="26">
        <f>SUM(D34:H34)</f>
        <v>42817</v>
      </c>
      <c r="D34" s="24">
        <v>0</v>
      </c>
      <c r="E34" s="24">
        <v>538</v>
      </c>
      <c r="F34" s="24">
        <v>8595</v>
      </c>
      <c r="G34" s="24">
        <v>19293</v>
      </c>
      <c r="H34" s="24">
        <v>14391</v>
      </c>
    </row>
    <row r="35" spans="1:8" ht="12" customHeight="1">
      <c r="A35" s="7"/>
      <c r="B35" s="25"/>
      <c r="C35" s="26"/>
      <c r="D35" s="24"/>
      <c r="E35" s="24"/>
      <c r="F35" s="24"/>
      <c r="G35" s="24"/>
      <c r="H35" s="24"/>
    </row>
    <row r="36" spans="1:8" s="16" customFormat="1" ht="12" customHeight="1">
      <c r="A36" s="37" t="s">
        <v>39</v>
      </c>
      <c r="B36" s="39"/>
      <c r="C36" s="14">
        <f aca="true" t="shared" si="6" ref="C36:H36">SUM(C37:C39)</f>
        <v>184372</v>
      </c>
      <c r="D36" s="15">
        <f t="shared" si="6"/>
        <v>3001</v>
      </c>
      <c r="E36" s="15">
        <f t="shared" si="6"/>
        <v>21781</v>
      </c>
      <c r="F36" s="15">
        <f t="shared" si="6"/>
        <v>67137</v>
      </c>
      <c r="G36" s="15">
        <f t="shared" si="6"/>
        <v>81237</v>
      </c>
      <c r="H36" s="15">
        <f t="shared" si="6"/>
        <v>11216</v>
      </c>
    </row>
    <row r="37" spans="1:8" ht="12" customHeight="1">
      <c r="A37" s="7"/>
      <c r="B37" s="25" t="s">
        <v>40</v>
      </c>
      <c r="C37" s="26">
        <f>SUM(D37:H37)</f>
        <v>121424</v>
      </c>
      <c r="D37" s="24">
        <v>3001</v>
      </c>
      <c r="E37" s="24">
        <v>16714</v>
      </c>
      <c r="F37" s="24">
        <v>48903</v>
      </c>
      <c r="G37" s="24">
        <v>45072</v>
      </c>
      <c r="H37" s="24">
        <v>7734</v>
      </c>
    </row>
    <row r="38" spans="1:8" ht="12" customHeight="1">
      <c r="A38" s="7"/>
      <c r="B38" s="25" t="s">
        <v>41</v>
      </c>
      <c r="C38" s="26">
        <f>SUM(D38:H38)</f>
        <v>62948</v>
      </c>
      <c r="D38" s="24">
        <v>0</v>
      </c>
      <c r="E38" s="24">
        <v>5067</v>
      </c>
      <c r="F38" s="24">
        <v>18234</v>
      </c>
      <c r="G38" s="24">
        <v>36165</v>
      </c>
      <c r="H38" s="24">
        <v>3482</v>
      </c>
    </row>
    <row r="39" spans="1:8" ht="12" customHeight="1">
      <c r="A39" s="7"/>
      <c r="B39" s="25"/>
      <c r="C39" s="26"/>
      <c r="D39" s="24"/>
      <c r="E39" s="24"/>
      <c r="F39" s="24"/>
      <c r="G39" s="24"/>
      <c r="H39" s="24"/>
    </row>
    <row r="40" spans="1:8" s="16" customFormat="1" ht="12" customHeight="1">
      <c r="A40" s="37" t="s">
        <v>42</v>
      </c>
      <c r="B40" s="39"/>
      <c r="C40" s="14">
        <f aca="true" t="shared" si="7" ref="C40:H40">SUM(C41:C44)</f>
        <v>150800</v>
      </c>
      <c r="D40" s="15">
        <f t="shared" si="7"/>
        <v>7011</v>
      </c>
      <c r="E40" s="15">
        <f t="shared" si="7"/>
        <v>58624</v>
      </c>
      <c r="F40" s="15">
        <f t="shared" si="7"/>
        <v>25807</v>
      </c>
      <c r="G40" s="15">
        <f t="shared" si="7"/>
        <v>40275</v>
      </c>
      <c r="H40" s="15">
        <f t="shared" si="7"/>
        <v>19083</v>
      </c>
    </row>
    <row r="41" spans="1:8" ht="12" customHeight="1">
      <c r="A41" s="7"/>
      <c r="B41" s="25" t="s">
        <v>43</v>
      </c>
      <c r="C41" s="26">
        <f>SUM(D41:H41)</f>
        <v>11515</v>
      </c>
      <c r="D41" s="24">
        <v>1410</v>
      </c>
      <c r="E41" s="24">
        <v>514</v>
      </c>
      <c r="F41" s="24">
        <v>1907</v>
      </c>
      <c r="G41" s="24">
        <v>5537</v>
      </c>
      <c r="H41" s="24">
        <v>2147</v>
      </c>
    </row>
    <row r="42" spans="1:8" ht="12" customHeight="1">
      <c r="A42" s="7"/>
      <c r="B42" s="25" t="s">
        <v>44</v>
      </c>
      <c r="C42" s="26">
        <f>SUM(D42:H42)</f>
        <v>30182</v>
      </c>
      <c r="D42" s="24">
        <v>879</v>
      </c>
      <c r="E42" s="24">
        <v>7310</v>
      </c>
      <c r="F42" s="24">
        <v>7296</v>
      </c>
      <c r="G42" s="24">
        <v>11198</v>
      </c>
      <c r="H42" s="24">
        <v>3499</v>
      </c>
    </row>
    <row r="43" spans="1:8" ht="12" customHeight="1">
      <c r="A43" s="7"/>
      <c r="B43" s="25" t="s">
        <v>45</v>
      </c>
      <c r="C43" s="26">
        <f>SUM(D43:H43)</f>
        <v>17872</v>
      </c>
      <c r="D43" s="24">
        <v>169</v>
      </c>
      <c r="E43" s="24">
        <v>4361</v>
      </c>
      <c r="F43" s="24">
        <v>1610</v>
      </c>
      <c r="G43" s="24">
        <v>5012</v>
      </c>
      <c r="H43" s="24">
        <v>6720</v>
      </c>
    </row>
    <row r="44" spans="1:8" ht="12" customHeight="1">
      <c r="A44" s="7"/>
      <c r="B44" s="25" t="s">
        <v>46</v>
      </c>
      <c r="C44" s="26">
        <f>SUM(D44:H44)</f>
        <v>91231</v>
      </c>
      <c r="D44" s="24">
        <v>4553</v>
      </c>
      <c r="E44" s="24">
        <v>46439</v>
      </c>
      <c r="F44" s="24">
        <v>14994</v>
      </c>
      <c r="G44" s="24">
        <v>18528</v>
      </c>
      <c r="H44" s="24">
        <v>6717</v>
      </c>
    </row>
    <row r="45" spans="1:8" ht="12" customHeight="1">
      <c r="A45" s="7"/>
      <c r="B45" s="25"/>
      <c r="C45" s="26"/>
      <c r="D45" s="24"/>
      <c r="E45" s="24"/>
      <c r="F45" s="24"/>
      <c r="G45" s="24"/>
      <c r="H45" s="24"/>
    </row>
    <row r="46" spans="1:8" s="16" customFormat="1" ht="12" customHeight="1">
      <c r="A46" s="37" t="s">
        <v>47</v>
      </c>
      <c r="B46" s="39"/>
      <c r="C46" s="14">
        <f aca="true" t="shared" si="8" ref="C46:H46">SUM(C47:C47)</f>
        <v>264864</v>
      </c>
      <c r="D46" s="15">
        <f t="shared" si="8"/>
        <v>9368</v>
      </c>
      <c r="E46" s="15">
        <f t="shared" si="8"/>
        <v>93944</v>
      </c>
      <c r="F46" s="15">
        <f t="shared" si="8"/>
        <v>110813</v>
      </c>
      <c r="G46" s="15">
        <f t="shared" si="8"/>
        <v>13714</v>
      </c>
      <c r="H46" s="15">
        <f t="shared" si="8"/>
        <v>37025</v>
      </c>
    </row>
    <row r="47" spans="1:8" s="32" customFormat="1" ht="12" customHeight="1">
      <c r="A47" s="31"/>
      <c r="B47" s="28" t="s">
        <v>48</v>
      </c>
      <c r="C47" s="32">
        <f>SUM(D47:H47)</f>
        <v>264864</v>
      </c>
      <c r="D47" s="24">
        <v>9368</v>
      </c>
      <c r="E47" s="24">
        <v>93944</v>
      </c>
      <c r="F47" s="24">
        <v>110813</v>
      </c>
      <c r="G47" s="24">
        <v>13714</v>
      </c>
      <c r="H47" s="24">
        <v>37025</v>
      </c>
    </row>
    <row r="48" spans="1:8" ht="12" customHeight="1">
      <c r="A48" s="7"/>
      <c r="B48" s="28"/>
      <c r="C48" s="32"/>
      <c r="D48" s="24"/>
      <c r="E48" s="24"/>
      <c r="F48" s="24"/>
      <c r="G48" s="24"/>
      <c r="H48" s="24"/>
    </row>
    <row r="49" spans="1:8" s="16" customFormat="1" ht="12" customHeight="1">
      <c r="A49" s="37" t="s">
        <v>49</v>
      </c>
      <c r="B49" s="39"/>
      <c r="C49" s="14">
        <f aca="true" t="shared" si="9" ref="C49:H49">SUM(C50:C57)</f>
        <v>213329</v>
      </c>
      <c r="D49" s="15">
        <f t="shared" si="9"/>
        <v>387</v>
      </c>
      <c r="E49" s="15">
        <f t="shared" si="9"/>
        <v>73409</v>
      </c>
      <c r="F49" s="15">
        <f t="shared" si="9"/>
        <v>34305</v>
      </c>
      <c r="G49" s="15">
        <f t="shared" si="9"/>
        <v>44444</v>
      </c>
      <c r="H49" s="15">
        <f t="shared" si="9"/>
        <v>60784</v>
      </c>
    </row>
    <row r="50" spans="1:8" ht="12" customHeight="1">
      <c r="A50" s="7"/>
      <c r="B50" s="25" t="s">
        <v>50</v>
      </c>
      <c r="C50" s="26">
        <f aca="true" t="shared" si="10" ref="C50:C57">SUM(D50:H50)</f>
        <v>33080</v>
      </c>
      <c r="D50" s="24">
        <v>0</v>
      </c>
      <c r="E50" s="24">
        <v>22047</v>
      </c>
      <c r="F50" s="24">
        <v>1615</v>
      </c>
      <c r="G50" s="24">
        <v>1137</v>
      </c>
      <c r="H50" s="24">
        <v>8281</v>
      </c>
    </row>
    <row r="51" spans="1:8" ht="12" customHeight="1">
      <c r="A51" s="7"/>
      <c r="B51" s="25" t="s">
        <v>51</v>
      </c>
      <c r="C51" s="26">
        <f t="shared" si="10"/>
        <v>30695</v>
      </c>
      <c r="D51" s="24">
        <v>177</v>
      </c>
      <c r="E51" s="24">
        <v>1049</v>
      </c>
      <c r="F51" s="24">
        <v>16526</v>
      </c>
      <c r="G51" s="24">
        <v>8878</v>
      </c>
      <c r="H51" s="24">
        <v>4065</v>
      </c>
    </row>
    <row r="52" spans="1:8" ht="12" customHeight="1">
      <c r="A52" s="7"/>
      <c r="B52" s="25" t="s">
        <v>52</v>
      </c>
      <c r="C52" s="26">
        <f t="shared" si="10"/>
        <v>8374</v>
      </c>
      <c r="D52" s="24">
        <v>0</v>
      </c>
      <c r="E52" s="24">
        <v>897</v>
      </c>
      <c r="F52" s="24">
        <v>530</v>
      </c>
      <c r="G52" s="24">
        <v>2357</v>
      </c>
      <c r="H52" s="24">
        <v>4590</v>
      </c>
    </row>
    <row r="53" spans="1:8" ht="12" customHeight="1">
      <c r="A53" s="7"/>
      <c r="B53" s="25" t="s">
        <v>53</v>
      </c>
      <c r="C53" s="26">
        <f t="shared" si="10"/>
        <v>14566</v>
      </c>
      <c r="D53" s="24">
        <v>0</v>
      </c>
      <c r="E53" s="24">
        <v>2053</v>
      </c>
      <c r="F53" s="24">
        <v>3401</v>
      </c>
      <c r="G53" s="24">
        <v>4031</v>
      </c>
      <c r="H53" s="24">
        <v>5081</v>
      </c>
    </row>
    <row r="54" spans="1:8" ht="12" customHeight="1">
      <c r="A54" s="7"/>
      <c r="B54" s="25" t="s">
        <v>54</v>
      </c>
      <c r="C54" s="26">
        <f t="shared" si="10"/>
        <v>5356</v>
      </c>
      <c r="D54" s="24">
        <v>0</v>
      </c>
      <c r="E54" s="24">
        <v>501</v>
      </c>
      <c r="F54" s="24">
        <v>885</v>
      </c>
      <c r="G54" s="27">
        <v>2431</v>
      </c>
      <c r="H54" s="24">
        <v>1539</v>
      </c>
    </row>
    <row r="55" spans="1:8" ht="12" customHeight="1">
      <c r="A55" s="7"/>
      <c r="B55" s="25" t="s">
        <v>55</v>
      </c>
      <c r="C55" s="26">
        <f t="shared" si="10"/>
        <v>19208</v>
      </c>
      <c r="D55" s="24">
        <v>0</v>
      </c>
      <c r="E55" s="24">
        <v>3757</v>
      </c>
      <c r="F55" s="24">
        <v>4447</v>
      </c>
      <c r="G55" s="24">
        <v>3806</v>
      </c>
      <c r="H55" s="24">
        <v>7198</v>
      </c>
    </row>
    <row r="56" spans="1:8" ht="12" customHeight="1">
      <c r="A56" s="7"/>
      <c r="B56" s="25" t="s">
        <v>56</v>
      </c>
      <c r="C56" s="26">
        <f t="shared" si="10"/>
        <v>18507</v>
      </c>
      <c r="D56" s="24">
        <v>0</v>
      </c>
      <c r="E56" s="24">
        <v>2723</v>
      </c>
      <c r="F56" s="24">
        <v>2277</v>
      </c>
      <c r="G56" s="24">
        <v>6194</v>
      </c>
      <c r="H56" s="24">
        <v>7313</v>
      </c>
    </row>
    <row r="57" spans="1:8" ht="12" customHeight="1">
      <c r="A57" s="7"/>
      <c r="B57" s="25" t="s">
        <v>57</v>
      </c>
      <c r="C57" s="26">
        <f t="shared" si="10"/>
        <v>83543</v>
      </c>
      <c r="D57" s="24">
        <v>210</v>
      </c>
      <c r="E57" s="24">
        <v>40382</v>
      </c>
      <c r="F57" s="24">
        <v>4624</v>
      </c>
      <c r="G57" s="24">
        <v>15610</v>
      </c>
      <c r="H57" s="24">
        <v>22717</v>
      </c>
    </row>
    <row r="58" spans="1:8" ht="12" customHeight="1">
      <c r="A58" s="7"/>
      <c r="B58" s="25"/>
      <c r="C58" s="26"/>
      <c r="D58" s="24"/>
      <c r="E58" s="24"/>
      <c r="F58" s="24"/>
      <c r="G58" s="24"/>
      <c r="H58" s="24"/>
    </row>
    <row r="59" spans="1:8" s="16" customFormat="1" ht="12" customHeight="1">
      <c r="A59" s="37" t="s">
        <v>58</v>
      </c>
      <c r="B59" s="39"/>
      <c r="C59" s="14">
        <f aca="true" t="shared" si="11" ref="C59:H59">SUM(C60:C67)</f>
        <v>383475</v>
      </c>
      <c r="D59" s="15">
        <f t="shared" si="11"/>
        <v>3723</v>
      </c>
      <c r="E59" s="15">
        <f t="shared" si="11"/>
        <v>32323</v>
      </c>
      <c r="F59" s="15">
        <f t="shared" si="11"/>
        <v>79421</v>
      </c>
      <c r="G59" s="15">
        <f t="shared" si="11"/>
        <v>118047</v>
      </c>
      <c r="H59" s="15">
        <f t="shared" si="11"/>
        <v>149961</v>
      </c>
    </row>
    <row r="60" spans="1:8" ht="12" customHeight="1">
      <c r="A60" s="7"/>
      <c r="B60" s="25" t="s">
        <v>59</v>
      </c>
      <c r="C60" s="26">
        <f aca="true" t="shared" si="12" ref="C60:C67">SUM(D60:H60)</f>
        <v>85118</v>
      </c>
      <c r="D60" s="24">
        <v>81</v>
      </c>
      <c r="E60" s="24">
        <v>5908</v>
      </c>
      <c r="F60" s="24">
        <v>24940</v>
      </c>
      <c r="G60" s="24">
        <v>24445</v>
      </c>
      <c r="H60" s="24">
        <v>29744</v>
      </c>
    </row>
    <row r="61" spans="1:8" ht="12" customHeight="1">
      <c r="A61" s="7"/>
      <c r="B61" s="25" t="s">
        <v>60</v>
      </c>
      <c r="C61" s="26">
        <f t="shared" si="12"/>
        <v>140250</v>
      </c>
      <c r="D61" s="24">
        <v>0</v>
      </c>
      <c r="E61" s="24">
        <v>18505</v>
      </c>
      <c r="F61" s="24">
        <v>24543</v>
      </c>
      <c r="G61" s="24">
        <v>35515</v>
      </c>
      <c r="H61" s="24">
        <v>61687</v>
      </c>
    </row>
    <row r="62" spans="1:8" ht="12" customHeight="1">
      <c r="A62" s="7"/>
      <c r="B62" s="25" t="s">
        <v>61</v>
      </c>
      <c r="C62" s="26">
        <f t="shared" si="12"/>
        <v>17171</v>
      </c>
      <c r="D62" s="24">
        <v>0</v>
      </c>
      <c r="E62" s="24">
        <v>0</v>
      </c>
      <c r="F62" s="24">
        <v>0</v>
      </c>
      <c r="G62" s="24">
        <v>11709</v>
      </c>
      <c r="H62" s="24">
        <v>5462</v>
      </c>
    </row>
    <row r="63" spans="1:8" ht="12" customHeight="1">
      <c r="A63" s="7"/>
      <c r="B63" s="25" t="s">
        <v>62</v>
      </c>
      <c r="C63" s="26">
        <f t="shared" si="12"/>
        <v>42489</v>
      </c>
      <c r="D63" s="24">
        <v>686</v>
      </c>
      <c r="E63" s="24">
        <v>2231</v>
      </c>
      <c r="F63" s="24">
        <v>9895</v>
      </c>
      <c r="G63" s="24">
        <v>6514</v>
      </c>
      <c r="H63" s="24">
        <v>23163</v>
      </c>
    </row>
    <row r="64" spans="1:8" ht="12" customHeight="1">
      <c r="A64" s="7"/>
      <c r="B64" s="25" t="s">
        <v>63</v>
      </c>
      <c r="C64" s="26">
        <f t="shared" si="12"/>
        <v>14598</v>
      </c>
      <c r="D64" s="24">
        <v>0</v>
      </c>
      <c r="E64" s="24">
        <v>657</v>
      </c>
      <c r="F64" s="24">
        <v>5854</v>
      </c>
      <c r="G64" s="24">
        <v>5064</v>
      </c>
      <c r="H64" s="24">
        <v>3023</v>
      </c>
    </row>
    <row r="65" spans="1:8" ht="12" customHeight="1">
      <c r="A65" s="7"/>
      <c r="B65" s="25" t="s">
        <v>64</v>
      </c>
      <c r="C65" s="26">
        <f t="shared" si="12"/>
        <v>42090</v>
      </c>
      <c r="D65" s="24">
        <v>2489</v>
      </c>
      <c r="E65" s="24">
        <v>2455</v>
      </c>
      <c r="F65" s="24">
        <v>10030</v>
      </c>
      <c r="G65" s="24">
        <v>20316</v>
      </c>
      <c r="H65" s="24">
        <v>6800</v>
      </c>
    </row>
    <row r="66" spans="1:8" ht="12" customHeight="1">
      <c r="A66" s="7"/>
      <c r="B66" s="25" t="s">
        <v>65</v>
      </c>
      <c r="C66" s="26">
        <f t="shared" si="12"/>
        <v>22417</v>
      </c>
      <c r="D66" s="24">
        <v>0</v>
      </c>
      <c r="E66" s="24">
        <v>340</v>
      </c>
      <c r="F66" s="24">
        <v>3482</v>
      </c>
      <c r="G66" s="24">
        <v>5689</v>
      </c>
      <c r="H66" s="24">
        <v>12906</v>
      </c>
    </row>
    <row r="67" spans="1:8" ht="12" customHeight="1">
      <c r="A67" s="7"/>
      <c r="B67" s="25" t="s">
        <v>66</v>
      </c>
      <c r="C67" s="26">
        <f t="shared" si="12"/>
        <v>19342</v>
      </c>
      <c r="D67" s="24">
        <v>467</v>
      </c>
      <c r="E67" s="24">
        <v>2227</v>
      </c>
      <c r="F67" s="24">
        <v>677</v>
      </c>
      <c r="G67" s="24">
        <v>8795</v>
      </c>
      <c r="H67" s="24">
        <v>7176</v>
      </c>
    </row>
    <row r="68" spans="1:8" ht="12" customHeight="1">
      <c r="A68" s="7"/>
      <c r="B68" s="25"/>
      <c r="C68" s="26"/>
      <c r="D68" s="24"/>
      <c r="E68" s="24"/>
      <c r="F68" s="24"/>
      <c r="G68" s="24"/>
      <c r="H68" s="24"/>
    </row>
    <row r="69" spans="1:8" s="16" customFormat="1" ht="12" customHeight="1">
      <c r="A69" s="37" t="s">
        <v>67</v>
      </c>
      <c r="B69" s="39"/>
      <c r="C69" s="14">
        <f aca="true" t="shared" si="13" ref="C69:H69">SUM(C70:C72)</f>
        <v>44079</v>
      </c>
      <c r="D69" s="15">
        <f t="shared" si="13"/>
        <v>0</v>
      </c>
      <c r="E69" s="15">
        <f t="shared" si="13"/>
        <v>1722</v>
      </c>
      <c r="F69" s="15">
        <f t="shared" si="13"/>
        <v>4680</v>
      </c>
      <c r="G69" s="15">
        <f t="shared" si="13"/>
        <v>26700</v>
      </c>
      <c r="H69" s="15">
        <f t="shared" si="13"/>
        <v>10977</v>
      </c>
    </row>
    <row r="70" spans="1:8" ht="12" customHeight="1">
      <c r="A70" s="7"/>
      <c r="B70" s="25" t="s">
        <v>68</v>
      </c>
      <c r="C70" s="26">
        <f>SUM(D70:H70)</f>
        <v>22326</v>
      </c>
      <c r="D70" s="24">
        <v>0</v>
      </c>
      <c r="E70" s="24">
        <v>0</v>
      </c>
      <c r="F70" s="24">
        <v>2946</v>
      </c>
      <c r="G70" s="24">
        <v>11707</v>
      </c>
      <c r="H70" s="24">
        <v>7673</v>
      </c>
    </row>
    <row r="71" spans="1:8" ht="12" customHeight="1">
      <c r="A71" s="7"/>
      <c r="B71" s="25" t="s">
        <v>69</v>
      </c>
      <c r="C71" s="26">
        <f>SUM(D71:H71)</f>
        <v>10284</v>
      </c>
      <c r="D71" s="24">
        <v>0</v>
      </c>
      <c r="E71" s="24">
        <v>1648</v>
      </c>
      <c r="F71" s="24">
        <v>371</v>
      </c>
      <c r="G71" s="24">
        <v>5799</v>
      </c>
      <c r="H71" s="24">
        <v>2466</v>
      </c>
    </row>
    <row r="72" spans="1:8" ht="12" customHeight="1">
      <c r="A72" s="7"/>
      <c r="B72" s="25" t="s">
        <v>70</v>
      </c>
      <c r="C72" s="26">
        <f>SUM(D72:H72)</f>
        <v>11469</v>
      </c>
      <c r="D72" s="24">
        <v>0</v>
      </c>
      <c r="E72" s="24">
        <v>74</v>
      </c>
      <c r="F72" s="24">
        <v>1363</v>
      </c>
      <c r="G72" s="24">
        <v>9194</v>
      </c>
      <c r="H72" s="24">
        <v>838</v>
      </c>
    </row>
    <row r="73" spans="1:8" ht="12" customHeight="1">
      <c r="A73" s="7"/>
      <c r="B73" s="25"/>
      <c r="C73" s="26"/>
      <c r="D73" s="24"/>
      <c r="E73" s="24"/>
      <c r="F73" s="24"/>
      <c r="G73" s="24"/>
      <c r="H73" s="24"/>
    </row>
    <row r="74" spans="1:8" s="16" customFormat="1" ht="12" customHeight="1">
      <c r="A74" s="37" t="s">
        <v>71</v>
      </c>
      <c r="B74" s="39"/>
      <c r="C74" s="14">
        <f aca="true" t="shared" si="14" ref="C74:H74">SUM(C75:C76)</f>
        <v>200194</v>
      </c>
      <c r="D74" s="15">
        <f t="shared" si="14"/>
        <v>13013</v>
      </c>
      <c r="E74" s="15">
        <f t="shared" si="14"/>
        <v>44442</v>
      </c>
      <c r="F74" s="15">
        <f t="shared" si="14"/>
        <v>59883</v>
      </c>
      <c r="G74" s="15">
        <f t="shared" si="14"/>
        <v>68180</v>
      </c>
      <c r="H74" s="15">
        <f t="shared" si="14"/>
        <v>14676</v>
      </c>
    </row>
    <row r="75" spans="1:8" ht="12" customHeight="1">
      <c r="A75" s="7"/>
      <c r="B75" s="25" t="s">
        <v>72</v>
      </c>
      <c r="C75" s="26">
        <f>SUM(D75:H75)</f>
        <v>92363</v>
      </c>
      <c r="D75" s="24">
        <v>12609</v>
      </c>
      <c r="E75" s="24">
        <v>30502</v>
      </c>
      <c r="F75" s="24">
        <v>15634</v>
      </c>
      <c r="G75" s="24">
        <v>27071</v>
      </c>
      <c r="H75" s="24">
        <v>6547</v>
      </c>
    </row>
    <row r="76" spans="1:8" ht="12" customHeight="1">
      <c r="A76" s="7"/>
      <c r="B76" s="25" t="s">
        <v>73</v>
      </c>
      <c r="C76" s="26">
        <f>SUM(D76:H76)</f>
        <v>107831</v>
      </c>
      <c r="D76" s="24">
        <v>404</v>
      </c>
      <c r="E76" s="24">
        <v>13940</v>
      </c>
      <c r="F76" s="24">
        <v>44249</v>
      </c>
      <c r="G76" s="24">
        <v>41109</v>
      </c>
      <c r="H76" s="24">
        <v>8129</v>
      </c>
    </row>
    <row r="77" spans="1:8" ht="12" customHeight="1">
      <c r="A77" s="7"/>
      <c r="B77" s="25"/>
      <c r="C77" s="26"/>
      <c r="D77" s="24"/>
      <c r="E77" s="24"/>
      <c r="F77" s="24"/>
      <c r="G77" s="24"/>
      <c r="H77" s="24"/>
    </row>
    <row r="78" spans="1:8" s="16" customFormat="1" ht="12" customHeight="1">
      <c r="A78" s="37" t="s">
        <v>74</v>
      </c>
      <c r="B78" s="39"/>
      <c r="C78" s="14">
        <f aca="true" t="shared" si="15" ref="C78:H78">SUM(C79:C83)</f>
        <v>73800</v>
      </c>
      <c r="D78" s="15">
        <f t="shared" si="15"/>
        <v>6417</v>
      </c>
      <c r="E78" s="15">
        <f t="shared" si="15"/>
        <v>13415</v>
      </c>
      <c r="F78" s="15">
        <f t="shared" si="15"/>
        <v>9334</v>
      </c>
      <c r="G78" s="15">
        <f t="shared" si="15"/>
        <v>32125</v>
      </c>
      <c r="H78" s="15">
        <f t="shared" si="15"/>
        <v>12509</v>
      </c>
    </row>
    <row r="79" spans="1:8" ht="12" customHeight="1">
      <c r="A79" s="7"/>
      <c r="B79" s="25" t="s">
        <v>75</v>
      </c>
      <c r="C79" s="26">
        <f>SUM(D79:H79)</f>
        <v>2617</v>
      </c>
      <c r="D79" s="24">
        <v>0</v>
      </c>
      <c r="E79" s="24">
        <v>63</v>
      </c>
      <c r="F79" s="24">
        <v>828</v>
      </c>
      <c r="G79" s="24">
        <v>1539</v>
      </c>
      <c r="H79" s="24">
        <v>187</v>
      </c>
    </row>
    <row r="80" spans="1:8" ht="12" customHeight="1">
      <c r="A80" s="7"/>
      <c r="B80" s="25" t="s">
        <v>76</v>
      </c>
      <c r="C80" s="26">
        <f>SUM(D80:H80)</f>
        <v>4962</v>
      </c>
      <c r="D80" s="24">
        <v>414</v>
      </c>
      <c r="E80" s="24">
        <v>865</v>
      </c>
      <c r="F80" s="24">
        <v>0</v>
      </c>
      <c r="G80" s="24">
        <v>3598</v>
      </c>
      <c r="H80" s="24">
        <v>85</v>
      </c>
    </row>
    <row r="81" spans="1:8" ht="12" customHeight="1">
      <c r="A81" s="7"/>
      <c r="B81" s="25" t="s">
        <v>77</v>
      </c>
      <c r="C81" s="26">
        <f>SUM(D81:H81)</f>
        <v>1002</v>
      </c>
      <c r="D81" s="24">
        <v>107</v>
      </c>
      <c r="E81" s="24">
        <v>492</v>
      </c>
      <c r="F81" s="24">
        <v>79</v>
      </c>
      <c r="G81" s="24">
        <v>280</v>
      </c>
      <c r="H81" s="24">
        <v>44</v>
      </c>
    </row>
    <row r="82" spans="1:8" ht="12" customHeight="1">
      <c r="A82" s="7"/>
      <c r="B82" s="25" t="s">
        <v>78</v>
      </c>
      <c r="C82" s="26">
        <f>SUM(D82:H82)</f>
        <v>16590</v>
      </c>
      <c r="D82" s="24">
        <v>2708</v>
      </c>
      <c r="E82" s="24">
        <v>312</v>
      </c>
      <c r="F82" s="24">
        <v>4520</v>
      </c>
      <c r="G82" s="27">
        <v>8132</v>
      </c>
      <c r="H82" s="24">
        <v>918</v>
      </c>
    </row>
    <row r="83" spans="1:8" ht="12" customHeight="1">
      <c r="A83" s="7"/>
      <c r="B83" s="25" t="s">
        <v>79</v>
      </c>
      <c r="C83" s="26">
        <f>SUM(D83:H83)</f>
        <v>48629</v>
      </c>
      <c r="D83" s="24">
        <v>3188</v>
      </c>
      <c r="E83" s="24">
        <v>11683</v>
      </c>
      <c r="F83" s="24">
        <v>3907</v>
      </c>
      <c r="G83" s="24">
        <v>18576</v>
      </c>
      <c r="H83" s="24">
        <v>11275</v>
      </c>
    </row>
    <row r="84" spans="1:8" ht="12" customHeight="1">
      <c r="A84" s="7"/>
      <c r="B84" s="25"/>
      <c r="C84" s="26"/>
      <c r="D84" s="24"/>
      <c r="E84" s="24"/>
      <c r="F84" s="24"/>
      <c r="G84" s="24"/>
      <c r="H84" s="24"/>
    </row>
    <row r="85" spans="1:8" s="16" customFormat="1" ht="12" customHeight="1">
      <c r="A85" s="37" t="s">
        <v>80</v>
      </c>
      <c r="B85" s="39"/>
      <c r="C85" s="14">
        <f aca="true" t="shared" si="16" ref="C85:H85">SUM(C86:C89)</f>
        <v>35982</v>
      </c>
      <c r="D85" s="15">
        <f t="shared" si="16"/>
        <v>3492</v>
      </c>
      <c r="E85" s="15">
        <f t="shared" si="16"/>
        <v>1603</v>
      </c>
      <c r="F85" s="15">
        <f t="shared" si="16"/>
        <v>7206</v>
      </c>
      <c r="G85" s="15">
        <f t="shared" si="16"/>
        <v>20927</v>
      </c>
      <c r="H85" s="15">
        <f t="shared" si="16"/>
        <v>2754</v>
      </c>
    </row>
    <row r="86" spans="1:8" ht="12" customHeight="1">
      <c r="A86" s="7"/>
      <c r="B86" s="25" t="s">
        <v>81</v>
      </c>
      <c r="C86" s="26">
        <f>SUM(D86:H86)</f>
        <v>15183</v>
      </c>
      <c r="D86" s="24">
        <v>0</v>
      </c>
      <c r="E86" s="24">
        <v>872</v>
      </c>
      <c r="F86" s="24">
        <v>5471</v>
      </c>
      <c r="G86" s="24">
        <v>8606</v>
      </c>
      <c r="H86" s="24">
        <v>234</v>
      </c>
    </row>
    <row r="87" spans="1:8" ht="12" customHeight="1">
      <c r="A87" s="7"/>
      <c r="B87" s="25" t="s">
        <v>82</v>
      </c>
      <c r="C87" s="26">
        <f>SUM(D87:H87)</f>
        <v>9433</v>
      </c>
      <c r="D87" s="24">
        <v>2831</v>
      </c>
      <c r="E87" s="24">
        <v>0</v>
      </c>
      <c r="F87" s="24">
        <v>1338</v>
      </c>
      <c r="G87" s="24">
        <v>2857</v>
      </c>
      <c r="H87" s="24">
        <v>2407</v>
      </c>
    </row>
    <row r="88" spans="1:8" ht="12" customHeight="1">
      <c r="A88" s="7"/>
      <c r="B88" s="25" t="s">
        <v>83</v>
      </c>
      <c r="C88" s="26">
        <f>SUM(D88:H88)</f>
        <v>7331</v>
      </c>
      <c r="D88" s="24">
        <v>661</v>
      </c>
      <c r="E88" s="24">
        <v>0</v>
      </c>
      <c r="F88" s="24">
        <v>397</v>
      </c>
      <c r="G88" s="24">
        <v>6191</v>
      </c>
      <c r="H88" s="24">
        <v>82</v>
      </c>
    </row>
    <row r="89" spans="1:8" ht="12" customHeight="1">
      <c r="A89" s="7"/>
      <c r="B89" s="25" t="s">
        <v>84</v>
      </c>
      <c r="C89" s="26">
        <f>SUM(D89:H89)</f>
        <v>4035</v>
      </c>
      <c r="D89" s="24">
        <v>0</v>
      </c>
      <c r="E89" s="24">
        <v>731</v>
      </c>
      <c r="F89" s="24">
        <v>0</v>
      </c>
      <c r="G89" s="27">
        <v>3273</v>
      </c>
      <c r="H89" s="24">
        <v>31</v>
      </c>
    </row>
    <row r="90" spans="1:8" ht="12" customHeight="1">
      <c r="A90" s="7"/>
      <c r="B90" s="8"/>
      <c r="C90" s="26"/>
      <c r="D90" s="24"/>
      <c r="E90" s="24"/>
      <c r="F90" s="24"/>
      <c r="G90" s="27"/>
      <c r="H90" s="24"/>
    </row>
    <row r="91" spans="1:8" s="16" customFormat="1" ht="12" customHeight="1">
      <c r="A91" s="37" t="s">
        <v>85</v>
      </c>
      <c r="B91" s="38"/>
      <c r="C91" s="14">
        <f aca="true" t="shared" si="17" ref="C91:H91">SUM(C92:C93)</f>
        <v>52564</v>
      </c>
      <c r="D91" s="15">
        <f t="shared" si="17"/>
        <v>357</v>
      </c>
      <c r="E91" s="15">
        <f t="shared" si="17"/>
        <v>3902</v>
      </c>
      <c r="F91" s="15">
        <f t="shared" si="17"/>
        <v>17870</v>
      </c>
      <c r="G91" s="15">
        <f t="shared" si="17"/>
        <v>24421</v>
      </c>
      <c r="H91" s="15">
        <f t="shared" si="17"/>
        <v>6014</v>
      </c>
    </row>
    <row r="92" spans="1:8" ht="12" customHeight="1">
      <c r="A92" s="7"/>
      <c r="B92" s="25" t="s">
        <v>86</v>
      </c>
      <c r="C92" s="26">
        <f>SUM(D92:H92)</f>
        <v>17476</v>
      </c>
      <c r="D92" s="24">
        <v>0</v>
      </c>
      <c r="E92" s="24">
        <v>1289</v>
      </c>
      <c r="F92" s="24">
        <v>6794</v>
      </c>
      <c r="G92" s="24">
        <v>5777</v>
      </c>
      <c r="H92" s="24">
        <v>3616</v>
      </c>
    </row>
    <row r="93" spans="1:8" ht="12" customHeight="1">
      <c r="A93" s="11"/>
      <c r="B93" s="33" t="s">
        <v>87</v>
      </c>
      <c r="C93" s="34">
        <f>SUM(D93:H93)</f>
        <v>35088</v>
      </c>
      <c r="D93" s="35">
        <v>357</v>
      </c>
      <c r="E93" s="35">
        <v>2613</v>
      </c>
      <c r="F93" s="35">
        <v>11076</v>
      </c>
      <c r="G93" s="35">
        <v>18644</v>
      </c>
      <c r="H93" s="35">
        <v>2398</v>
      </c>
    </row>
    <row r="94" spans="1:9" ht="14.25" customHeight="1">
      <c r="A94" s="22" t="s">
        <v>88</v>
      </c>
      <c r="C94" s="36"/>
      <c r="D94" s="36"/>
      <c r="E94" s="24"/>
      <c r="F94" s="24"/>
      <c r="G94" s="24"/>
      <c r="H94" s="24"/>
      <c r="I94" s="36"/>
    </row>
    <row r="95" spans="2:8" ht="12" customHeight="1">
      <c r="B95" s="24"/>
      <c r="C95" s="36"/>
      <c r="D95" s="36"/>
      <c r="E95" s="32"/>
      <c r="F95" s="32"/>
      <c r="G95" s="32"/>
      <c r="H95" s="32"/>
    </row>
    <row r="96" spans="2:8" ht="12" customHeight="1">
      <c r="B96" s="32"/>
      <c r="E96" s="32"/>
      <c r="F96" s="32"/>
      <c r="G96" s="32"/>
      <c r="H96" s="32"/>
    </row>
    <row r="97" spans="2:8" ht="12" customHeight="1">
      <c r="B97" s="32"/>
      <c r="E97" s="32"/>
      <c r="F97" s="32"/>
      <c r="G97" s="32"/>
      <c r="H97" s="32"/>
    </row>
    <row r="98" spans="2:8" ht="12" customHeight="1">
      <c r="B98" s="32"/>
      <c r="F98" s="32"/>
      <c r="G98" s="32"/>
      <c r="H98" s="32"/>
    </row>
    <row r="99" spans="2:8" ht="12" customHeight="1">
      <c r="B99" s="32"/>
      <c r="F99" s="32"/>
      <c r="G99" s="32"/>
      <c r="H99" s="32"/>
    </row>
    <row r="100" spans="2:8" ht="12" customHeight="1">
      <c r="B100" s="32"/>
      <c r="F100" s="32"/>
      <c r="G100" s="32"/>
      <c r="H100" s="32"/>
    </row>
    <row r="101" spans="2:8" ht="12" customHeight="1">
      <c r="B101" s="32"/>
      <c r="F101" s="32"/>
      <c r="G101" s="32"/>
      <c r="H101" s="32"/>
    </row>
    <row r="102" spans="2:8" ht="12" customHeight="1">
      <c r="B102" s="32"/>
      <c r="F102" s="32"/>
      <c r="G102" s="32"/>
      <c r="H102" s="32"/>
    </row>
    <row r="103" spans="2:8" ht="12" customHeight="1">
      <c r="B103" s="32"/>
      <c r="F103" s="32"/>
      <c r="G103" s="32"/>
      <c r="H103" s="32"/>
    </row>
    <row r="104" spans="2:8" ht="12" customHeight="1">
      <c r="B104" s="32"/>
      <c r="F104" s="32"/>
      <c r="G104" s="32"/>
      <c r="H104" s="32"/>
    </row>
    <row r="105" spans="2:8" ht="12" customHeight="1">
      <c r="B105" s="32"/>
      <c r="F105" s="32"/>
      <c r="G105" s="32"/>
      <c r="H105" s="32"/>
    </row>
    <row r="106" spans="2:8" ht="12" customHeight="1">
      <c r="B106" s="32"/>
      <c r="F106" s="32"/>
      <c r="G106" s="32"/>
      <c r="H106" s="32"/>
    </row>
    <row r="107" spans="2:8" ht="12" customHeight="1">
      <c r="B107" s="32"/>
      <c r="F107" s="32"/>
      <c r="G107" s="32"/>
      <c r="H107" s="32"/>
    </row>
    <row r="108" spans="2:8" ht="12" customHeight="1">
      <c r="B108" s="32"/>
      <c r="F108" s="32"/>
      <c r="G108" s="32"/>
      <c r="H108" s="32"/>
    </row>
    <row r="109" spans="2:8" ht="12" customHeight="1">
      <c r="B109" s="32"/>
      <c r="F109" s="32"/>
      <c r="G109" s="32"/>
      <c r="H109" s="32"/>
    </row>
    <row r="110" spans="2:8" ht="12" customHeight="1">
      <c r="B110" s="32"/>
      <c r="F110" s="32"/>
      <c r="G110" s="32"/>
      <c r="H110" s="32"/>
    </row>
    <row r="111" spans="2:8" ht="12" customHeight="1">
      <c r="B111" s="32"/>
      <c r="F111" s="32"/>
      <c r="G111" s="32"/>
      <c r="H111" s="32"/>
    </row>
    <row r="112" spans="2:8" ht="12" customHeight="1">
      <c r="B112" s="32"/>
      <c r="F112" s="32"/>
      <c r="G112" s="32"/>
      <c r="H112" s="32"/>
    </row>
    <row r="113" spans="2:8" ht="12" customHeight="1">
      <c r="B113" s="32"/>
      <c r="F113" s="32"/>
      <c r="G113" s="32"/>
      <c r="H113" s="32"/>
    </row>
    <row r="114" spans="2:8" ht="12" customHeight="1">
      <c r="B114" s="32"/>
      <c r="F114" s="32"/>
      <c r="G114" s="32"/>
      <c r="H114" s="32"/>
    </row>
    <row r="115" spans="2:8" ht="12" customHeight="1">
      <c r="B115" s="32"/>
      <c r="F115" s="32"/>
      <c r="G115" s="32"/>
      <c r="H115" s="32"/>
    </row>
    <row r="116" spans="2:8" ht="12" customHeight="1">
      <c r="B116" s="32"/>
      <c r="F116" s="32"/>
      <c r="G116" s="32"/>
      <c r="H116" s="32"/>
    </row>
    <row r="117" spans="2:8" ht="12" customHeight="1">
      <c r="B117" s="32"/>
      <c r="F117" s="32"/>
      <c r="G117" s="32"/>
      <c r="H117" s="32"/>
    </row>
    <row r="118" spans="2:8" ht="12" customHeight="1">
      <c r="B118" s="32"/>
      <c r="F118" s="32"/>
      <c r="G118" s="32"/>
      <c r="H118" s="32"/>
    </row>
    <row r="119" spans="2:8" ht="12" customHeight="1">
      <c r="B119" s="32"/>
      <c r="F119" s="32"/>
      <c r="G119" s="32"/>
      <c r="H119" s="32"/>
    </row>
    <row r="120" spans="2:8" ht="12" customHeight="1">
      <c r="B120" s="32"/>
      <c r="F120" s="32"/>
      <c r="G120" s="32"/>
      <c r="H120" s="32"/>
    </row>
    <row r="121" spans="2:8" ht="12" customHeight="1">
      <c r="B121" s="32"/>
      <c r="F121" s="32"/>
      <c r="G121" s="32"/>
      <c r="H121" s="32"/>
    </row>
    <row r="122" spans="2:8" ht="12" customHeight="1">
      <c r="B122" s="32"/>
      <c r="F122" s="32"/>
      <c r="G122" s="32"/>
      <c r="H122" s="32"/>
    </row>
    <row r="123" spans="2:8" ht="12" customHeight="1">
      <c r="B123" s="32"/>
      <c r="F123" s="32"/>
      <c r="G123" s="32"/>
      <c r="H123" s="32"/>
    </row>
    <row r="124" spans="2:8" ht="12" customHeight="1">
      <c r="B124" s="32"/>
      <c r="F124" s="32"/>
      <c r="G124" s="32"/>
      <c r="H124" s="32"/>
    </row>
    <row r="125" spans="2:8" ht="12" customHeight="1">
      <c r="B125" s="32"/>
      <c r="F125" s="32"/>
      <c r="G125" s="32"/>
      <c r="H125" s="32"/>
    </row>
    <row r="126" spans="2:8" ht="12" customHeight="1">
      <c r="B126" s="32"/>
      <c r="F126" s="32"/>
      <c r="G126" s="32"/>
      <c r="H126" s="32"/>
    </row>
    <row r="127" spans="2:8" ht="12" customHeight="1">
      <c r="B127" s="32"/>
      <c r="F127" s="32"/>
      <c r="G127" s="32"/>
      <c r="H127" s="32"/>
    </row>
    <row r="128" spans="2:8" ht="12" customHeight="1">
      <c r="B128" s="32"/>
      <c r="F128" s="32"/>
      <c r="G128" s="32"/>
      <c r="H128" s="32"/>
    </row>
    <row r="129" spans="2:8" ht="12" customHeight="1">
      <c r="B129" s="32"/>
      <c r="F129" s="32"/>
      <c r="G129" s="32"/>
      <c r="H129" s="32"/>
    </row>
    <row r="130" spans="2:8" ht="12" customHeight="1">
      <c r="B130" s="32"/>
      <c r="F130" s="32"/>
      <c r="G130" s="32"/>
      <c r="H130" s="32"/>
    </row>
    <row r="131" spans="2:8" ht="12" customHeight="1">
      <c r="B131" s="32"/>
      <c r="F131" s="32"/>
      <c r="G131" s="32"/>
      <c r="H131" s="32"/>
    </row>
    <row r="132" spans="2:8" ht="12" customHeight="1">
      <c r="B132" s="32"/>
      <c r="F132" s="32"/>
      <c r="G132" s="32"/>
      <c r="H132" s="32"/>
    </row>
    <row r="133" spans="2:8" ht="12" customHeight="1">
      <c r="B133" s="32"/>
      <c r="F133" s="32"/>
      <c r="G133" s="32"/>
      <c r="H133" s="32"/>
    </row>
    <row r="134" spans="2:8" ht="12" customHeight="1">
      <c r="B134" s="32"/>
      <c r="F134" s="32"/>
      <c r="G134" s="32"/>
      <c r="H134" s="32"/>
    </row>
    <row r="135" spans="2:8" ht="12" customHeight="1">
      <c r="B135" s="32"/>
      <c r="F135" s="32"/>
      <c r="G135" s="32"/>
      <c r="H135" s="32"/>
    </row>
    <row r="136" spans="2:8" ht="12" customHeight="1">
      <c r="B136" s="32"/>
      <c r="F136" s="32"/>
      <c r="G136" s="32"/>
      <c r="H136" s="32"/>
    </row>
    <row r="137" spans="2:8" ht="12" customHeight="1">
      <c r="B137" s="32"/>
      <c r="F137" s="32"/>
      <c r="G137" s="32"/>
      <c r="H137" s="32"/>
    </row>
    <row r="138" spans="2:8" ht="12" customHeight="1">
      <c r="B138" s="32"/>
      <c r="F138" s="32"/>
      <c r="G138" s="32"/>
      <c r="H138" s="32"/>
    </row>
    <row r="139" spans="2:8" ht="12" customHeight="1">
      <c r="B139" s="32"/>
      <c r="F139" s="32"/>
      <c r="G139" s="32"/>
      <c r="H139" s="32"/>
    </row>
    <row r="140" spans="2:8" ht="12" customHeight="1">
      <c r="B140" s="32"/>
      <c r="F140" s="32"/>
      <c r="G140" s="32"/>
      <c r="H140" s="32"/>
    </row>
    <row r="141" spans="2:8" ht="12" customHeight="1">
      <c r="B141" s="32"/>
      <c r="F141" s="32"/>
      <c r="G141" s="32"/>
      <c r="H141" s="32"/>
    </row>
    <row r="142" spans="2:8" ht="12" customHeight="1">
      <c r="B142" s="32"/>
      <c r="F142" s="32"/>
      <c r="G142" s="32"/>
      <c r="H142" s="32"/>
    </row>
    <row r="143" spans="2:8" ht="12" customHeight="1">
      <c r="B143" s="32"/>
      <c r="F143" s="32"/>
      <c r="G143" s="32"/>
      <c r="H143" s="32"/>
    </row>
    <row r="144" spans="2:8" ht="12" customHeight="1">
      <c r="B144" s="32"/>
      <c r="F144" s="32"/>
      <c r="G144" s="32"/>
      <c r="H144" s="32"/>
    </row>
    <row r="145" spans="2:8" ht="12" customHeight="1">
      <c r="B145" s="32"/>
      <c r="F145" s="32"/>
      <c r="G145" s="32"/>
      <c r="H145" s="32"/>
    </row>
    <row r="146" spans="2:8" ht="12" customHeight="1">
      <c r="B146" s="32"/>
      <c r="F146" s="32"/>
      <c r="G146" s="32"/>
      <c r="H146" s="32"/>
    </row>
    <row r="147" spans="2:8" ht="12" customHeight="1">
      <c r="B147" s="32"/>
      <c r="F147" s="32"/>
      <c r="G147" s="32"/>
      <c r="H147" s="32"/>
    </row>
    <row r="148" ht="12" customHeight="1">
      <c r="B148" s="32"/>
    </row>
    <row r="149" ht="12" customHeight="1">
      <c r="B149" s="32"/>
    </row>
    <row r="150" ht="12" customHeight="1">
      <c r="B150" s="32"/>
    </row>
    <row r="151" ht="12" customHeight="1">
      <c r="B151" s="32"/>
    </row>
    <row r="152" ht="12" customHeight="1">
      <c r="B152" s="32"/>
    </row>
    <row r="153" ht="12" customHeight="1">
      <c r="B153" s="32"/>
    </row>
    <row r="154" ht="12" customHeight="1">
      <c r="B154" s="32"/>
    </row>
    <row r="155" ht="12" customHeight="1">
      <c r="B155" s="32"/>
    </row>
    <row r="156" ht="12" customHeight="1">
      <c r="B156" s="32"/>
    </row>
    <row r="157" ht="12" customHeight="1">
      <c r="B157" s="32"/>
    </row>
    <row r="158" ht="12" customHeight="1">
      <c r="B158" s="32"/>
    </row>
    <row r="159" ht="12" customHeight="1">
      <c r="B159" s="32"/>
    </row>
    <row r="160" ht="12" customHeight="1">
      <c r="B160" s="32"/>
    </row>
  </sheetData>
  <sheetProtection/>
  <mergeCells count="19">
    <mergeCell ref="G2:H2"/>
    <mergeCell ref="E3:E5"/>
    <mergeCell ref="G3:G5"/>
    <mergeCell ref="A4:B4"/>
    <mergeCell ref="A6:B6"/>
    <mergeCell ref="A8:B8"/>
    <mergeCell ref="A10:B10"/>
    <mergeCell ref="A24:B24"/>
    <mergeCell ref="A29:B29"/>
    <mergeCell ref="A36:B36"/>
    <mergeCell ref="A40:B40"/>
    <mergeCell ref="A46:B46"/>
    <mergeCell ref="A91:B91"/>
    <mergeCell ref="A49:B49"/>
    <mergeCell ref="A59:B59"/>
    <mergeCell ref="A69:B69"/>
    <mergeCell ref="A74:B74"/>
    <mergeCell ref="A78:B78"/>
    <mergeCell ref="A85:B85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2009-05-01T06:16:31Z</dcterms:created>
  <dcterms:modified xsi:type="dcterms:W3CDTF">2009-05-07T00:21:52Z</dcterms:modified>
  <cp:category/>
  <cp:version/>
  <cp:contentType/>
  <cp:contentStatus/>
</cp:coreProperties>
</file>