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'35-1'!$A$1:$AB$57</definedName>
    <definedName name="_xlnm.Print_Area" localSheetId="1">'35-1 (2)'!$A$1:$AA$56</definedName>
    <definedName name="_xlnm.Print_Area" localSheetId="2">'35-1 (3)'!$A$1:$AB$54</definedName>
    <definedName name="_xlnm.Print_Area" localSheetId="3">'35-1 (4)'!$A$1:$AA$54</definedName>
  </definedNames>
  <calcPr fullCalcOnLoad="1"/>
</workbook>
</file>

<file path=xl/sharedStrings.xml><?xml version="1.0" encoding="utf-8"?>
<sst xmlns="http://schemas.openxmlformats.org/spreadsheetml/2006/main" count="1668" uniqueCount="247">
  <si>
    <t>事 業 所 数 お よ び 従 業 者 数 　（民営）</t>
  </si>
  <si>
    <t>昭和50年５月15日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</si>
  <si>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</si>
  <si>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</si>
  <si>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</si>
  <si>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</si>
  <si>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</si>
  <si>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</si>
  <si>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</si>
  <si>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</si>
  <si>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  ～  ９　人</t>
  </si>
  <si>
    <t>10　～  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</si>
  <si>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</si>
  <si>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</si>
  <si>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</si>
  <si>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</si>
  <si>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</si>
  <si>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</si>
  <si>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</si>
  <si>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</si>
  <si>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</si>
  <si>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 農</t>
  </si>
  <si>
    <t xml:space="preserve">  業</t>
  </si>
  <si>
    <t>Ａ</t>
  </si>
  <si>
    <t>01</t>
  </si>
  <si>
    <t>農業（農業的サービス業除）</t>
  </si>
  <si>
    <t>01</t>
  </si>
  <si>
    <t>05</t>
  </si>
  <si>
    <t>農業的サービス業</t>
  </si>
  <si>
    <t>Ｂ 林</t>
  </si>
  <si>
    <t xml:space="preserve">  業、狩猟業</t>
  </si>
  <si>
    <t>-</t>
  </si>
  <si>
    <t>Ｂ</t>
  </si>
  <si>
    <t>06</t>
  </si>
  <si>
    <t>林業</t>
  </si>
  <si>
    <t>Ｃ 漁</t>
  </si>
  <si>
    <t xml:space="preserve"> 業、水産養殖業</t>
  </si>
  <si>
    <t>Ｃ</t>
  </si>
  <si>
    <t>08</t>
  </si>
  <si>
    <t>漁業</t>
  </si>
  <si>
    <t>09</t>
  </si>
  <si>
    <t>水産養殖業</t>
  </si>
  <si>
    <t>Ｄ～Ｌ</t>
  </si>
  <si>
    <t>非農林水産業(Ｍ公務を除)</t>
  </si>
  <si>
    <t>Ｄ～Ｌ</t>
  </si>
  <si>
    <t>Ｄ 鉱</t>
  </si>
  <si>
    <t>Ｄ</t>
  </si>
  <si>
    <t>金属鉱業</t>
  </si>
  <si>
    <t>10</t>
  </si>
  <si>
    <t>非金属鉱業</t>
  </si>
  <si>
    <t>Ｅ 建</t>
  </si>
  <si>
    <t xml:space="preserve">  設業</t>
  </si>
  <si>
    <t>Ｅ</t>
  </si>
  <si>
    <t>総合工事業</t>
  </si>
  <si>
    <t>職別、工事業</t>
  </si>
  <si>
    <t>設備工事業</t>
  </si>
  <si>
    <t>Ｆ 製</t>
  </si>
  <si>
    <t xml:space="preserve"> 造業</t>
  </si>
  <si>
    <t>Ｆ</t>
  </si>
  <si>
    <t>18～19</t>
  </si>
  <si>
    <t>食料品、　たばこ</t>
  </si>
  <si>
    <t>繊維工業</t>
  </si>
  <si>
    <t>衣服</t>
  </si>
  <si>
    <t>木材</t>
  </si>
  <si>
    <t>家具</t>
  </si>
  <si>
    <t>パルプ、紙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</si>
  <si>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</si>
  <si>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</si>
  <si>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</si>
  <si>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</si>
  <si>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</si>
  <si>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</si>
  <si>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</si>
  <si>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</si>
  <si>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金属</t>
  </si>
  <si>
    <t>機械</t>
  </si>
  <si>
    <t>電気</t>
  </si>
  <si>
    <t>輸送</t>
  </si>
  <si>
    <t>精密</t>
  </si>
  <si>
    <t>その他</t>
  </si>
  <si>
    <t>Ｇ 卸</t>
  </si>
  <si>
    <t xml:space="preserve"> 売業、小売業</t>
  </si>
  <si>
    <t>Ｇ</t>
  </si>
  <si>
    <t>40～41</t>
  </si>
  <si>
    <t xml:space="preserve">卸                        売          </t>
  </si>
  <si>
    <t>代理、仲立</t>
  </si>
  <si>
    <t>各種商品小売</t>
  </si>
  <si>
    <t>織物、衣服</t>
  </si>
  <si>
    <t>飲食料品小売</t>
  </si>
  <si>
    <t>飲食店</t>
  </si>
  <si>
    <t>自動車、自転車</t>
  </si>
  <si>
    <t>家具、建具</t>
  </si>
  <si>
    <t>その他の小売</t>
  </si>
  <si>
    <t xml:space="preserve"> 資料：総理府統計局「事業所統計調査」</t>
  </si>
  <si>
    <t>事 業 所 数 お よ び 従 業 者 数　（続き）</t>
  </si>
  <si>
    <t>産　業　中　分　類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</si>
  <si>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</si>
  <si>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</si>
  <si>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</si>
  <si>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</si>
  <si>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</si>
  <si>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</si>
  <si>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</si>
  <si>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</si>
  <si>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従業者数</t>
  </si>
  <si>
    <t>うち常雇</t>
  </si>
  <si>
    <t>全産業（Ｍ公務を除く）</t>
  </si>
  <si>
    <t>Ａ  農</t>
  </si>
  <si>
    <t>　　業</t>
  </si>
  <si>
    <t>農業（農業的サービス業除）</t>
  </si>
  <si>
    <t>農業的サービス業</t>
  </si>
  <si>
    <t>05</t>
  </si>
  <si>
    <t>Ｂ  林</t>
  </si>
  <si>
    <t>　農、狩猟業</t>
  </si>
  <si>
    <t>Ｂ</t>
  </si>
  <si>
    <t xml:space="preserve">  06</t>
  </si>
  <si>
    <t>06</t>
  </si>
  <si>
    <t>Ｃ  漁</t>
  </si>
  <si>
    <t>　業、水産養殖業</t>
  </si>
  <si>
    <t>Ｃ</t>
  </si>
  <si>
    <t xml:space="preserve"> 08</t>
  </si>
  <si>
    <t>08</t>
  </si>
  <si>
    <t xml:space="preserve"> 09</t>
  </si>
  <si>
    <t>水産養殖業</t>
  </si>
  <si>
    <t>09</t>
  </si>
  <si>
    <t>非農林水産業(Ｍ公務を除)</t>
  </si>
  <si>
    <t>Ｄ  鉱</t>
  </si>
  <si>
    <t xml:space="preserve">   業</t>
  </si>
  <si>
    <t>Ｄ</t>
  </si>
  <si>
    <t xml:space="preserve"> 10</t>
  </si>
  <si>
    <t>10</t>
  </si>
  <si>
    <t xml:space="preserve"> 13</t>
  </si>
  <si>
    <t>非金属鉱業</t>
  </si>
  <si>
    <t>Ｅ  建</t>
  </si>
  <si>
    <t xml:space="preserve"> 設業</t>
  </si>
  <si>
    <t xml:space="preserve"> 15</t>
  </si>
  <si>
    <t xml:space="preserve"> 16</t>
  </si>
  <si>
    <t>職別工事業</t>
  </si>
  <si>
    <t xml:space="preserve"> 17</t>
  </si>
  <si>
    <t>Ｆ  製</t>
  </si>
  <si>
    <t xml:space="preserve">  造業</t>
  </si>
  <si>
    <t xml:space="preserve">   18～</t>
  </si>
  <si>
    <t>19食料品、　たばこ</t>
  </si>
  <si>
    <t>18～19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</si>
  <si>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</si>
  <si>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</si>
  <si>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</si>
  <si>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</si>
  <si>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</si>
  <si>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</si>
  <si>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</si>
  <si>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</si>
  <si>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</si>
  <si>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</si>
  <si>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</si>
  <si>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</si>
  <si>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</si>
  <si>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</si>
  <si>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</si>
  <si>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</si>
  <si>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</si>
  <si>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</si>
  <si>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39</t>
  </si>
  <si>
    <t>Ｇ  卸</t>
  </si>
  <si>
    <t>Ｇ</t>
  </si>
  <si>
    <t xml:space="preserve"> '   40～</t>
  </si>
  <si>
    <t xml:space="preserve">41卸                              売          </t>
  </si>
  <si>
    <t>40～41</t>
  </si>
  <si>
    <t xml:space="preserve">  42</t>
  </si>
  <si>
    <t xml:space="preserve">  43</t>
  </si>
  <si>
    <t>事 業 所 数 お よ び 従 業 者 数  (続き）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</si>
  <si>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</si>
  <si>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</si>
  <si>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</si>
  <si>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</si>
  <si>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</si>
  <si>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</si>
  <si>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　９　人</t>
  </si>
  <si>
    <t>10　～　19　人</t>
  </si>
  <si>
    <t>Ｈ 金</t>
  </si>
  <si>
    <t xml:space="preserve"> 融、保険業</t>
  </si>
  <si>
    <t>Ｈ</t>
  </si>
  <si>
    <t>銀行、信託業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</si>
  <si>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</si>
  <si>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</si>
  <si>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</si>
  <si>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</si>
  <si>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</si>
  <si>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</si>
  <si>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</si>
  <si>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</si>
  <si>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</si>
  <si>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</si>
  <si>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</si>
  <si>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</si>
  <si>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Ｊ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</si>
  <si>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</si>
  <si>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</si>
  <si>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</si>
  <si>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</si>
  <si>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</si>
  <si>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</si>
  <si>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</si>
  <si>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</si>
  <si>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</si>
  <si>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</si>
  <si>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</si>
  <si>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</si>
  <si>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</si>
  <si>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Ｌ サ</t>
  </si>
  <si>
    <t xml:space="preserve"> ービス業</t>
  </si>
  <si>
    <t>Ｌ</t>
  </si>
  <si>
    <t>物品賃貸業</t>
  </si>
  <si>
    <t>旅館、その他の宿泊所</t>
  </si>
  <si>
    <t>洗たく、理容、浴場</t>
  </si>
  <si>
    <t>その他の個人サービス</t>
  </si>
  <si>
    <t>映画</t>
  </si>
  <si>
    <t>娯楽（映画業を除く）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</si>
  <si>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</si>
  <si>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</si>
  <si>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</si>
  <si>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</si>
  <si>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</si>
  <si>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</si>
  <si>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</si>
  <si>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</si>
  <si>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</si>
  <si>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</si>
  <si>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</si>
  <si>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</si>
  <si>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</si>
  <si>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</si>
  <si>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事 業 所 数 お よ び 従 業 者 数 　（続き）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</si>
  <si>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</si>
  <si>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</si>
  <si>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</si>
  <si>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</si>
  <si>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</si>
  <si>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</si>
  <si>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</si>
  <si>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農林、  水産</t>
  </si>
  <si>
    <t>物品、賃貸業</t>
  </si>
  <si>
    <t>保健、清掃</t>
  </si>
  <si>
    <t xml:space="preserve">                 35．産 業 中 分 類、常 雇 規 模 別</t>
  </si>
  <si>
    <t xml:space="preserve">         産 業 中 分 類、常 雇 規 模 別</t>
  </si>
  <si>
    <t xml:space="preserve">    事　業　所 中 分 類、常 雇 規 模 別</t>
  </si>
  <si>
    <t>　       産 業 中 分 類 、常 雇 規 模 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</si>
</sst>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Border="1" applyAlignment="1">
      <alignment/>
    </xf>
    <xf numFmtId="38" fontId="6" fillId="0" borderId="0" xfId="48" applyFont="1" applyBorder="1" applyAlignment="1">
      <alignment horizontal="centerContinuous" vertical="center"/>
    </xf>
    <xf numFmtId="38" fontId="6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6" fillId="0" borderId="0" xfId="48" applyFont="1" applyBorder="1" applyAlignment="1">
      <alignment/>
    </xf>
    <xf numFmtId="38" fontId="7" fillId="0" borderId="0" xfId="48" applyFont="1" applyBorder="1" applyAlignment="1">
      <alignment/>
    </xf>
    <xf numFmtId="38" fontId="6" fillId="0" borderId="0" xfId="48" applyFont="1" applyBorder="1" applyAlignment="1" quotePrefix="1">
      <alignment horizontal="centerContinuous" vertical="center"/>
    </xf>
    <xf numFmtId="58" fontId="6" fillId="0" borderId="10" xfId="48" applyNumberFormat="1" applyFont="1" applyBorder="1" applyAlignment="1">
      <alignment/>
    </xf>
    <xf numFmtId="38" fontId="6" fillId="0" borderId="11" xfId="48" applyFont="1" applyBorder="1" applyAlignment="1">
      <alignment horizontal="centerContinuous" vertical="center"/>
    </xf>
    <xf numFmtId="38" fontId="6" fillId="0" borderId="12" xfId="48" applyFont="1" applyBorder="1" applyAlignment="1">
      <alignment horizontal="centerContinuous" vertical="center"/>
    </xf>
    <xf numFmtId="38" fontId="6" fillId="0" borderId="13" xfId="48" applyFont="1" applyBorder="1" applyAlignment="1">
      <alignment horizontal="centerContinuous" vertical="center"/>
    </xf>
    <xf numFmtId="38" fontId="6" fillId="0" borderId="14" xfId="48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centerContinuous" vertical="center"/>
    </xf>
    <xf numFmtId="38" fontId="6" fillId="0" borderId="15" xfId="48" applyFont="1" applyBorder="1" applyAlignment="1">
      <alignment horizontal="centerContinuous" vertical="center"/>
    </xf>
    <xf numFmtId="38" fontId="6" fillId="0" borderId="16" xfId="48" applyFont="1" applyBorder="1" applyAlignment="1">
      <alignment horizontal="centerContinuous" vertical="center"/>
    </xf>
    <xf numFmtId="38" fontId="6" fillId="0" borderId="17" xfId="48" applyFont="1" applyBorder="1" applyAlignment="1">
      <alignment horizontal="centerContinuous" vertical="center"/>
    </xf>
    <xf numFmtId="38" fontId="6" fillId="0" borderId="18" xfId="48" applyFont="1" applyBorder="1" applyAlignment="1">
      <alignment horizontal="centerContinuous" vertical="center"/>
    </xf>
    <xf numFmtId="38" fontId="6" fillId="0" borderId="0" xfId="48" applyFont="1" applyBorder="1" applyAlignment="1">
      <alignment vertical="center"/>
    </xf>
    <xf numFmtId="38" fontId="8" fillId="0" borderId="19" xfId="48" applyFont="1" applyBorder="1" applyAlignment="1">
      <alignment horizontal="center" vertical="center"/>
    </xf>
    <xf numFmtId="38" fontId="8" fillId="0" borderId="14" xfId="48" applyFont="1" applyBorder="1" applyAlignment="1">
      <alignment horizontal="left" vertical="center"/>
    </xf>
    <xf numFmtId="38" fontId="8" fillId="0" borderId="15" xfId="48" applyFont="1" applyBorder="1" applyAlignment="1">
      <alignment horizontal="centerContinuous" vertical="center"/>
    </xf>
    <xf numFmtId="38" fontId="8" fillId="0" borderId="2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38" fontId="6" fillId="0" borderId="22" xfId="48" applyFont="1" applyBorder="1" applyAlignment="1">
      <alignment horizontal="center"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10" fillId="0" borderId="0" xfId="48" applyFont="1" applyAlignment="1">
      <alignment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9" fillId="0" borderId="0" xfId="48" applyFont="1" applyBorder="1" applyAlignment="1">
      <alignment horizontal="centerContinuous" vertical="center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0" xfId="48" applyFont="1" applyBorder="1" applyAlignment="1">
      <alignment horizontal="right"/>
    </xf>
    <xf numFmtId="38" fontId="12" fillId="0" borderId="0" xfId="48" applyFont="1" applyAlignment="1" quotePrefix="1">
      <alignment horizontal="center"/>
    </xf>
    <xf numFmtId="38" fontId="12" fillId="0" borderId="0" xfId="48" applyFont="1" applyAlignment="1">
      <alignment horizontal="distributed"/>
    </xf>
    <xf numFmtId="38" fontId="6" fillId="0" borderId="14" xfId="48" applyFont="1" applyBorder="1" applyAlignment="1">
      <alignment horizontal="right"/>
    </xf>
    <xf numFmtId="38" fontId="6" fillId="0" borderId="0" xfId="48" applyFont="1" applyAlignment="1">
      <alignment horizontal="right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Border="1" applyAlignment="1" quotePrefix="1">
      <alignment horizontal="center"/>
    </xf>
    <xf numFmtId="38" fontId="13" fillId="0" borderId="0" xfId="48" applyFont="1" applyAlignment="1">
      <alignment/>
    </xf>
    <xf numFmtId="38" fontId="6" fillId="0" borderId="0" xfId="48" applyFont="1" applyBorder="1" applyAlignment="1">
      <alignment horizontal="right"/>
    </xf>
    <xf numFmtId="38" fontId="6" fillId="0" borderId="14" xfId="48" applyFont="1" applyBorder="1" applyAlignment="1">
      <alignment horizontal="center"/>
    </xf>
    <xf numFmtId="38" fontId="6" fillId="0" borderId="0" xfId="48" applyFont="1" applyAlignment="1">
      <alignment horizontal="distributed"/>
    </xf>
    <xf numFmtId="38" fontId="12" fillId="0" borderId="0" xfId="48" applyFont="1" applyAlignment="1">
      <alignment horizontal="center"/>
    </xf>
    <xf numFmtId="38" fontId="6" fillId="0" borderId="15" xfId="48" applyFont="1" applyBorder="1" applyAlignment="1">
      <alignment horizontal="right"/>
    </xf>
    <xf numFmtId="38" fontId="12" fillId="0" borderId="0" xfId="48" applyFont="1" applyAlignment="1" quotePrefix="1">
      <alignment/>
    </xf>
    <xf numFmtId="38" fontId="6" fillId="0" borderId="24" xfId="48" applyFont="1" applyBorder="1" applyAlignment="1">
      <alignment horizontal="right"/>
    </xf>
    <xf numFmtId="38" fontId="6" fillId="0" borderId="20" xfId="48" applyFont="1" applyBorder="1" applyAlignment="1">
      <alignment horizontal="centerContinuous" vertical="center"/>
    </xf>
    <xf numFmtId="38" fontId="6" fillId="0" borderId="25" xfId="48" applyFont="1" applyBorder="1" applyAlignment="1">
      <alignment/>
    </xf>
    <xf numFmtId="38" fontId="1" fillId="0" borderId="25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0" xfId="48" applyFont="1" applyAlignment="1">
      <alignment/>
    </xf>
    <xf numFmtId="38" fontId="6" fillId="0" borderId="18" xfId="48" applyFont="1" applyBorder="1" applyAlignment="1">
      <alignment vertical="center"/>
    </xf>
    <xf numFmtId="38" fontId="8" fillId="0" borderId="21" xfId="48" applyFont="1" applyBorder="1" applyAlignment="1">
      <alignment horizontal="left" vertical="center"/>
    </xf>
    <xf numFmtId="38" fontId="8" fillId="0" borderId="20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1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12" fillId="0" borderId="0" xfId="48" applyNumberFormat="1" applyFont="1" applyAlignment="1" quotePrefix="1">
      <alignment horizontal="center"/>
    </xf>
    <xf numFmtId="38" fontId="11" fillId="0" borderId="15" xfId="48" applyFont="1" applyBorder="1" applyAlignment="1">
      <alignment horizontal="distributed"/>
    </xf>
    <xf numFmtId="38" fontId="12" fillId="0" borderId="0" xfId="48" applyFont="1" applyAlignment="1">
      <alignment horizontal="right"/>
    </xf>
    <xf numFmtId="38" fontId="12" fillId="0" borderId="0" xfId="48" applyFont="1" applyAlignment="1" quotePrefix="1">
      <alignment/>
    </xf>
    <xf numFmtId="38" fontId="12" fillId="0" borderId="24" xfId="48" applyFont="1" applyBorder="1" applyAlignment="1" quotePrefix="1">
      <alignment/>
    </xf>
    <xf numFmtId="38" fontId="12" fillId="0" borderId="24" xfId="48" applyFont="1" applyBorder="1" applyAlignment="1">
      <alignment horizontal="distributed"/>
    </xf>
    <xf numFmtId="38" fontId="6" fillId="0" borderId="22" xfId="48" applyFont="1" applyBorder="1" applyAlignment="1">
      <alignment horizontal="right"/>
    </xf>
    <xf numFmtId="38" fontId="6" fillId="0" borderId="22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6" fillId="0" borderId="0" xfId="48" applyFont="1" applyAlignment="1" quotePrefix="1">
      <alignment horizontal="center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Border="1" applyAlignment="1" quotePrefix="1">
      <alignment horizontal="center"/>
    </xf>
    <xf numFmtId="38" fontId="12" fillId="0" borderId="0" xfId="48" applyFont="1" applyBorder="1" applyAlignment="1">
      <alignment horizontal="distributed"/>
    </xf>
    <xf numFmtId="38" fontId="13" fillId="0" borderId="24" xfId="48" applyFont="1" applyBorder="1" applyAlignment="1">
      <alignment/>
    </xf>
    <xf numFmtId="38" fontId="13" fillId="0" borderId="20" xfId="48" applyFont="1" applyBorder="1" applyAlignment="1">
      <alignment/>
    </xf>
    <xf numFmtId="38" fontId="6" fillId="0" borderId="24" xfId="48" applyFont="1" applyBorder="1" applyAlignment="1">
      <alignment horizontal="centerContinuous" vertical="center"/>
    </xf>
    <xf numFmtId="38" fontId="6" fillId="0" borderId="22" xfId="48" applyFont="1" applyBorder="1" applyAlignment="1">
      <alignment horizontal="center"/>
    </xf>
    <xf numFmtId="38" fontId="13" fillId="0" borderId="25" xfId="48" applyFont="1" applyBorder="1" applyAlignment="1">
      <alignment/>
    </xf>
    <xf numFmtId="38" fontId="6" fillId="0" borderId="25" xfId="48" applyFont="1" applyBorder="1" applyAlignment="1">
      <alignment horizontal="centerContinuous" vertical="center"/>
    </xf>
    <xf numFmtId="41" fontId="9" fillId="0" borderId="14" xfId="48" applyNumberFormat="1" applyFont="1" applyBorder="1" applyAlignment="1">
      <alignment horizontal="right"/>
    </xf>
    <xf numFmtId="41" fontId="9" fillId="0" borderId="0" xfId="48" applyNumberFormat="1" applyFont="1" applyAlignment="1">
      <alignment horizontal="right"/>
    </xf>
    <xf numFmtId="41" fontId="11" fillId="0" borderId="0" xfId="48" applyNumberFormat="1" applyFont="1" applyAlignment="1">
      <alignment horizontal="right"/>
    </xf>
    <xf numFmtId="38" fontId="11" fillId="0" borderId="0" xfId="48" applyFont="1" applyAlignment="1">
      <alignment horizontal="right"/>
    </xf>
    <xf numFmtId="38" fontId="11" fillId="0" borderId="16" xfId="48" applyFont="1" applyBorder="1" applyAlignment="1">
      <alignment horizontal="right"/>
    </xf>
    <xf numFmtId="38" fontId="9" fillId="0" borderId="0" xfId="48" applyFont="1" applyBorder="1" applyAlignment="1">
      <alignment horizontal="center"/>
    </xf>
    <xf numFmtId="41" fontId="11" fillId="0" borderId="0" xfId="48" applyNumberFormat="1" applyFont="1" applyBorder="1" applyAlignment="1">
      <alignment horizontal="right"/>
    </xf>
    <xf numFmtId="41" fontId="11" fillId="0" borderId="15" xfId="48" applyNumberFormat="1" applyFont="1" applyBorder="1" applyAlignment="1">
      <alignment horizontal="right"/>
    </xf>
    <xf numFmtId="41" fontId="6" fillId="0" borderId="14" xfId="48" applyNumberFormat="1" applyFont="1" applyBorder="1" applyAlignment="1">
      <alignment horizontal="right"/>
    </xf>
    <xf numFmtId="41" fontId="6" fillId="0" borderId="0" xfId="48" applyNumberFormat="1" applyFont="1" applyAlignment="1">
      <alignment horizontal="right"/>
    </xf>
    <xf numFmtId="41" fontId="12" fillId="0" borderId="0" xfId="48" applyNumberFormat="1" applyFont="1" applyAlignment="1">
      <alignment horizontal="right"/>
    </xf>
    <xf numFmtId="41" fontId="12" fillId="0" borderId="0" xfId="48" applyNumberFormat="1" applyFont="1" applyBorder="1" applyAlignment="1">
      <alignment horizontal="right"/>
    </xf>
    <xf numFmtId="41" fontId="12" fillId="0" borderId="15" xfId="48" applyNumberFormat="1" applyFont="1" applyBorder="1" applyAlignment="1">
      <alignment horizontal="right"/>
    </xf>
    <xf numFmtId="38" fontId="6" fillId="0" borderId="0" xfId="48" applyFont="1" applyBorder="1" applyAlignment="1">
      <alignment horizontal="center"/>
    </xf>
    <xf numFmtId="41" fontId="6" fillId="0" borderId="0" xfId="48" applyNumberFormat="1" applyFont="1" applyBorder="1" applyAlignment="1">
      <alignment horizontal="right"/>
    </xf>
    <xf numFmtId="41" fontId="9" fillId="0" borderId="0" xfId="48" applyNumberFormat="1" applyFont="1" applyBorder="1" applyAlignment="1">
      <alignment horizontal="right"/>
    </xf>
    <xf numFmtId="38" fontId="6" fillId="0" borderId="15" xfId="48" applyFont="1" applyBorder="1" applyAlignment="1">
      <alignment horizontal="distributed"/>
    </xf>
    <xf numFmtId="41" fontId="6" fillId="0" borderId="22" xfId="48" applyNumberFormat="1" applyFont="1" applyBorder="1" applyAlignment="1">
      <alignment horizontal="right"/>
    </xf>
    <xf numFmtId="41" fontId="6" fillId="0" borderId="24" xfId="48" applyNumberFormat="1" applyFont="1" applyBorder="1" applyAlignment="1">
      <alignment horizontal="right"/>
    </xf>
    <xf numFmtId="41" fontId="6" fillId="0" borderId="20" xfId="48" applyNumberFormat="1" applyFont="1" applyBorder="1" applyAlignment="1">
      <alignment horizontal="right"/>
    </xf>
    <xf numFmtId="38" fontId="6" fillId="0" borderId="24" xfId="48" applyFont="1" applyBorder="1" applyAlignment="1">
      <alignment horizontal="center"/>
    </xf>
    <xf numFmtId="38" fontId="12" fillId="0" borderId="25" xfId="48" applyFont="1" applyBorder="1" applyAlignment="1" quotePrefix="1">
      <alignment/>
    </xf>
    <xf numFmtId="38" fontId="12" fillId="0" borderId="25" xfId="48" applyFont="1" applyBorder="1" applyAlignment="1">
      <alignment horizontal="distributed"/>
    </xf>
    <xf numFmtId="41" fontId="6" fillId="0" borderId="25" xfId="48" applyNumberFormat="1" applyFont="1" applyBorder="1" applyAlignment="1">
      <alignment horizontal="right"/>
    </xf>
    <xf numFmtId="38" fontId="6" fillId="0" borderId="25" xfId="48" applyFont="1" applyBorder="1" applyAlignment="1" quotePrefix="1">
      <alignment horizontal="center"/>
    </xf>
    <xf numFmtId="38" fontId="1" fillId="0" borderId="0" xfId="48" applyFont="1" applyBorder="1" applyAlignment="1">
      <alignment/>
    </xf>
    <xf numFmtId="41" fontId="1" fillId="0" borderId="0" xfId="48" applyNumberFormat="1" applyFont="1" applyBorder="1" applyAlignment="1">
      <alignment/>
    </xf>
    <xf numFmtId="41" fontId="7" fillId="0" borderId="0" xfId="48" applyNumberFormat="1" applyFont="1" applyBorder="1" applyAlignment="1">
      <alignment/>
    </xf>
    <xf numFmtId="41" fontId="1" fillId="0" borderId="0" xfId="48" applyNumberFormat="1" applyFont="1" applyAlignment="1">
      <alignment/>
    </xf>
    <xf numFmtId="41" fontId="7" fillId="0" borderId="0" xfId="48" applyNumberFormat="1" applyFont="1" applyAlignment="1">
      <alignment/>
    </xf>
    <xf numFmtId="38" fontId="6" fillId="0" borderId="26" xfId="48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30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zoomScalePageLayoutView="0" workbookViewId="0" topLeftCell="E37">
      <selection activeCell="AA55" sqref="AA55"/>
    </sheetView>
  </sheetViews>
  <sheetFormatPr defaultColWidth="9.00390625" defaultRowHeight="12.75"/>
  <cols>
    <col min="1" max="1" width="5.375" style="1" customWidth="1"/>
    <col min="2" max="2" width="30.125" style="1" customWidth="1"/>
    <col min="3" max="3" width="7.875" style="1" customWidth="1"/>
    <col min="4" max="4" width="8.125" style="1" customWidth="1"/>
    <col min="5" max="5" width="7.75390625" style="1" customWidth="1"/>
    <col min="6" max="6" width="7.00390625" style="1" customWidth="1"/>
    <col min="7" max="7" width="7.75390625" style="1" customWidth="1"/>
    <col min="8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3" width="6.75390625" style="68" customWidth="1"/>
    <col min="24" max="24" width="7.625" style="68" customWidth="1"/>
    <col min="25" max="26" width="6.75390625" style="68" customWidth="1"/>
    <col min="27" max="27" width="6.875" style="68" customWidth="1"/>
    <col min="28" max="28" width="6.375" style="1" customWidth="1"/>
    <col min="29" max="16384" width="9.125" style="1" customWidth="1"/>
  </cols>
  <sheetData>
    <row r="1" spans="3:27" ht="21">
      <c r="C1" s="2"/>
      <c r="D1" s="3" t="s">
        <v>243</v>
      </c>
      <c r="E1" s="3"/>
      <c r="F1" s="3"/>
      <c r="I1" s="1"/>
      <c r="J1" s="1"/>
      <c r="K1" s="1"/>
      <c r="L1" s="1"/>
      <c r="M1" s="1"/>
      <c r="N1" s="3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1</v>
      </c>
      <c r="AB2" s="12"/>
    </row>
    <row r="3" spans="1:28" s="17" customFormat="1" ht="12.75" customHeight="1" thickTop="1">
      <c r="A3" s="128" t="s">
        <v>2</v>
      </c>
      <c r="B3" s="129"/>
      <c r="C3" s="13" t="s">
        <v>3</v>
      </c>
      <c r="D3" s="14"/>
      <c r="E3" s="15"/>
      <c r="F3" s="134" t="s">
        <v>4</v>
      </c>
      <c r="G3" s="126"/>
      <c r="H3" s="127"/>
      <c r="I3" s="125" t="s">
        <v>5</v>
      </c>
      <c r="J3" s="135"/>
      <c r="K3" s="125" t="s">
        <v>6</v>
      </c>
      <c r="L3" s="126"/>
      <c r="M3" s="125" t="s">
        <v>7</v>
      </c>
      <c r="N3" s="126"/>
      <c r="O3" s="127"/>
      <c r="P3" s="125" t="s">
        <v>8</v>
      </c>
      <c r="Q3" s="126"/>
      <c r="R3" s="127"/>
      <c r="S3" s="125" t="s">
        <v>9</v>
      </c>
      <c r="T3" s="126"/>
      <c r="U3" s="127"/>
      <c r="V3" s="125" t="s">
        <v>10</v>
      </c>
      <c r="W3" s="126"/>
      <c r="X3" s="127"/>
      <c r="Y3" s="125" t="s">
        <v>11</v>
      </c>
      <c r="Z3" s="126"/>
      <c r="AA3" s="126"/>
      <c r="AB3" s="16" t="s">
        <v>12</v>
      </c>
    </row>
    <row r="4" spans="1:28" s="17" customFormat="1" ht="12.75" customHeight="1">
      <c r="A4" s="130"/>
      <c r="B4" s="131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2.75" customHeight="1">
      <c r="A5" s="130"/>
      <c r="B5" s="131"/>
      <c r="C5" s="25" t="s">
        <v>14</v>
      </c>
      <c r="D5" s="26" t="s">
        <v>15</v>
      </c>
      <c r="E5" s="27"/>
      <c r="F5" s="25" t="s">
        <v>14</v>
      </c>
      <c r="G5" s="26" t="s">
        <v>15</v>
      </c>
      <c r="H5" s="28"/>
      <c r="I5" s="29" t="s">
        <v>14</v>
      </c>
      <c r="J5" s="25" t="s">
        <v>15</v>
      </c>
      <c r="K5" s="29" t="s">
        <v>14</v>
      </c>
      <c r="L5" s="30" t="s">
        <v>15</v>
      </c>
      <c r="M5" s="31" t="s">
        <v>14</v>
      </c>
      <c r="N5" s="26" t="s">
        <v>15</v>
      </c>
      <c r="O5" s="27"/>
      <c r="P5" s="25" t="s">
        <v>14</v>
      </c>
      <c r="Q5" s="26" t="s">
        <v>15</v>
      </c>
      <c r="R5" s="28"/>
      <c r="S5" s="25" t="s">
        <v>14</v>
      </c>
      <c r="T5" s="26" t="s">
        <v>15</v>
      </c>
      <c r="U5" s="27"/>
      <c r="V5" s="25" t="s">
        <v>14</v>
      </c>
      <c r="W5" s="26" t="s">
        <v>15</v>
      </c>
      <c r="X5" s="28"/>
      <c r="Y5" s="25" t="s">
        <v>14</v>
      </c>
      <c r="Z5" s="26" t="s">
        <v>15</v>
      </c>
      <c r="AA5" s="28"/>
      <c r="AB5" s="16" t="s">
        <v>16</v>
      </c>
    </row>
    <row r="6" spans="1:28" s="17" customFormat="1" ht="12.75" customHeight="1">
      <c r="A6" s="132"/>
      <c r="B6" s="133"/>
      <c r="C6" s="32"/>
      <c r="D6" s="33"/>
      <c r="E6" s="34" t="s">
        <v>17</v>
      </c>
      <c r="F6" s="32"/>
      <c r="G6" s="33"/>
      <c r="H6" s="32" t="s">
        <v>17</v>
      </c>
      <c r="I6" s="35"/>
      <c r="J6" s="32"/>
      <c r="K6" s="35"/>
      <c r="L6" s="33"/>
      <c r="M6" s="36"/>
      <c r="N6" s="33"/>
      <c r="O6" s="34" t="s">
        <v>17</v>
      </c>
      <c r="P6" s="32"/>
      <c r="Q6" s="33"/>
      <c r="R6" s="32" t="s">
        <v>17</v>
      </c>
      <c r="S6" s="32"/>
      <c r="T6" s="33"/>
      <c r="U6" s="34" t="s">
        <v>17</v>
      </c>
      <c r="V6" s="32"/>
      <c r="W6" s="33"/>
      <c r="X6" s="32" t="s">
        <v>17</v>
      </c>
      <c r="Y6" s="32"/>
      <c r="Z6" s="33"/>
      <c r="AA6" s="32" t="s">
        <v>17</v>
      </c>
      <c r="AB6" s="37" t="s">
        <v>18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44" t="s">
        <v>19</v>
      </c>
      <c r="B8" s="45" t="s">
        <v>20</v>
      </c>
      <c r="C8" s="40">
        <v>56382</v>
      </c>
      <c r="D8" s="41">
        <v>357798</v>
      </c>
      <c r="E8" s="41">
        <v>237460</v>
      </c>
      <c r="F8" s="41">
        <v>46305</v>
      </c>
      <c r="G8" s="41">
        <v>114868</v>
      </c>
      <c r="H8" s="41">
        <v>31842</v>
      </c>
      <c r="I8" s="41">
        <v>30841</v>
      </c>
      <c r="J8" s="41">
        <v>55812</v>
      </c>
      <c r="K8" s="41">
        <v>6153</v>
      </c>
      <c r="L8" s="41">
        <v>16368</v>
      </c>
      <c r="M8" s="41">
        <v>4299</v>
      </c>
      <c r="N8" s="41">
        <v>16156</v>
      </c>
      <c r="O8" s="41">
        <v>8598</v>
      </c>
      <c r="P8" s="41">
        <v>2957</v>
      </c>
      <c r="Q8" s="41">
        <v>14492</v>
      </c>
      <c r="R8" s="41">
        <v>8871</v>
      </c>
      <c r="S8" s="41">
        <v>2055</v>
      </c>
      <c r="T8" s="41">
        <v>12040</v>
      </c>
      <c r="U8" s="41">
        <v>8220</v>
      </c>
      <c r="V8" s="41">
        <v>4936</v>
      </c>
      <c r="W8" s="41">
        <v>43234</v>
      </c>
      <c r="X8" s="41">
        <v>31954</v>
      </c>
      <c r="Y8" s="41">
        <v>2779</v>
      </c>
      <c r="Z8" s="41">
        <v>45251</v>
      </c>
      <c r="AA8" s="46">
        <v>36897</v>
      </c>
      <c r="AB8" s="42" t="s">
        <v>19</v>
      </c>
    </row>
    <row r="9" spans="1:28" s="43" customFormat="1" ht="12.75" customHeight="1">
      <c r="A9" s="44" t="s">
        <v>21</v>
      </c>
      <c r="B9" s="45" t="s">
        <v>22</v>
      </c>
      <c r="C9" s="47">
        <f>SUM(C10:C11)</f>
        <v>218</v>
      </c>
      <c r="D9" s="48">
        <f>SUM(D10:D11)</f>
        <v>1507</v>
      </c>
      <c r="E9" s="48">
        <f aca="true" t="shared" si="0" ref="E9:J9">SUM(E10:E11)</f>
        <v>661</v>
      </c>
      <c r="F9" s="48">
        <f t="shared" si="0"/>
        <v>170</v>
      </c>
      <c r="G9" s="48">
        <f t="shared" si="0"/>
        <v>788</v>
      </c>
      <c r="H9" s="48">
        <f t="shared" si="0"/>
        <v>192</v>
      </c>
      <c r="I9" s="48">
        <f t="shared" si="0"/>
        <v>85</v>
      </c>
      <c r="J9" s="48">
        <f t="shared" si="0"/>
        <v>191</v>
      </c>
      <c r="K9" s="49">
        <f>SUM(K10:K11)</f>
        <v>29</v>
      </c>
      <c r="L9" s="49">
        <f>SUM(L10:L11)</f>
        <v>109</v>
      </c>
      <c r="M9" s="49">
        <f>SUM(M10:M11)</f>
        <v>23</v>
      </c>
      <c r="N9" s="49">
        <f aca="true" t="shared" si="1" ref="N9:AA9">SUM(N10:N11)</f>
        <v>198</v>
      </c>
      <c r="O9" s="49">
        <f t="shared" si="1"/>
        <v>46</v>
      </c>
      <c r="P9" s="49">
        <f t="shared" si="1"/>
        <v>15</v>
      </c>
      <c r="Q9" s="49">
        <f t="shared" si="1"/>
        <v>127</v>
      </c>
      <c r="R9" s="49">
        <f t="shared" si="1"/>
        <v>45</v>
      </c>
      <c r="S9" s="49">
        <f t="shared" si="1"/>
        <v>18</v>
      </c>
      <c r="T9" s="49">
        <f t="shared" si="1"/>
        <v>163</v>
      </c>
      <c r="U9" s="49">
        <f t="shared" si="1"/>
        <v>72</v>
      </c>
      <c r="V9" s="49">
        <f t="shared" si="1"/>
        <v>33</v>
      </c>
      <c r="W9" s="49">
        <f t="shared" si="1"/>
        <v>406</v>
      </c>
      <c r="X9" s="49">
        <f t="shared" si="1"/>
        <v>219</v>
      </c>
      <c r="Y9" s="49">
        <f t="shared" si="1"/>
        <v>12</v>
      </c>
      <c r="Z9" s="49">
        <f t="shared" si="1"/>
        <v>221</v>
      </c>
      <c r="AA9" s="49">
        <f t="shared" si="1"/>
        <v>159</v>
      </c>
      <c r="AB9" s="42" t="s">
        <v>23</v>
      </c>
    </row>
    <row r="10" spans="1:28" s="56" customFormat="1" ht="12.75" customHeight="1">
      <c r="A10" s="50" t="s">
        <v>24</v>
      </c>
      <c r="B10" s="51" t="s">
        <v>25</v>
      </c>
      <c r="C10" s="52">
        <v>70</v>
      </c>
      <c r="D10" s="53">
        <v>829</v>
      </c>
      <c r="E10" s="53">
        <v>348</v>
      </c>
      <c r="F10" s="53">
        <v>39</v>
      </c>
      <c r="G10" s="53">
        <v>336</v>
      </c>
      <c r="H10" s="53">
        <v>65</v>
      </c>
      <c r="I10" s="53">
        <v>13</v>
      </c>
      <c r="J10" s="53">
        <v>77</v>
      </c>
      <c r="K10" s="53">
        <v>6</v>
      </c>
      <c r="L10" s="53">
        <v>62</v>
      </c>
      <c r="M10" s="53">
        <v>8</v>
      </c>
      <c r="N10" s="53">
        <v>74</v>
      </c>
      <c r="O10" s="53">
        <v>16</v>
      </c>
      <c r="P10" s="53">
        <v>5</v>
      </c>
      <c r="Q10" s="53">
        <v>47</v>
      </c>
      <c r="R10" s="53">
        <v>15</v>
      </c>
      <c r="S10" s="53">
        <v>7</v>
      </c>
      <c r="T10" s="53">
        <v>76</v>
      </c>
      <c r="U10" s="53">
        <v>28</v>
      </c>
      <c r="V10" s="53">
        <v>20</v>
      </c>
      <c r="W10" s="53">
        <v>291</v>
      </c>
      <c r="X10" s="53">
        <v>138</v>
      </c>
      <c r="Y10" s="53">
        <v>11</v>
      </c>
      <c r="Z10" s="53">
        <v>202</v>
      </c>
      <c r="AA10" s="54">
        <v>145</v>
      </c>
      <c r="AB10" s="55" t="s">
        <v>26</v>
      </c>
    </row>
    <row r="11" spans="1:28" s="56" customFormat="1" ht="12.75" customHeight="1">
      <c r="A11" s="50" t="s">
        <v>27</v>
      </c>
      <c r="B11" s="51" t="s">
        <v>28</v>
      </c>
      <c r="C11" s="52">
        <v>148</v>
      </c>
      <c r="D11" s="53">
        <v>678</v>
      </c>
      <c r="E11" s="53">
        <v>313</v>
      </c>
      <c r="F11" s="53">
        <v>131</v>
      </c>
      <c r="G11" s="53">
        <v>452</v>
      </c>
      <c r="H11" s="53">
        <v>127</v>
      </c>
      <c r="I11" s="53">
        <v>72</v>
      </c>
      <c r="J11" s="53">
        <v>114</v>
      </c>
      <c r="K11" s="53">
        <v>23</v>
      </c>
      <c r="L11" s="53">
        <v>47</v>
      </c>
      <c r="M11" s="53">
        <v>15</v>
      </c>
      <c r="N11" s="53">
        <v>124</v>
      </c>
      <c r="O11" s="53">
        <v>30</v>
      </c>
      <c r="P11" s="53">
        <v>10</v>
      </c>
      <c r="Q11" s="53">
        <v>80</v>
      </c>
      <c r="R11" s="53">
        <v>30</v>
      </c>
      <c r="S11" s="53">
        <v>11</v>
      </c>
      <c r="T11" s="53">
        <v>87</v>
      </c>
      <c r="U11" s="53">
        <v>44</v>
      </c>
      <c r="V11" s="53">
        <v>13</v>
      </c>
      <c r="W11" s="53">
        <v>115</v>
      </c>
      <c r="X11" s="53">
        <v>81</v>
      </c>
      <c r="Y11" s="53">
        <v>1</v>
      </c>
      <c r="Z11" s="53">
        <v>19</v>
      </c>
      <c r="AA11" s="54">
        <v>14</v>
      </c>
      <c r="AB11" s="55" t="s">
        <v>27</v>
      </c>
    </row>
    <row r="12" spans="1:28" s="43" customFormat="1" ht="12.75" customHeight="1">
      <c r="A12" s="44" t="s">
        <v>29</v>
      </c>
      <c r="B12" s="45" t="s">
        <v>30</v>
      </c>
      <c r="C12" s="40">
        <f aca="true" t="shared" si="2" ref="C12:AA12">SUM(C13)</f>
        <v>26</v>
      </c>
      <c r="D12" s="41">
        <f t="shared" si="2"/>
        <v>508</v>
      </c>
      <c r="E12" s="41">
        <f t="shared" si="2"/>
        <v>274</v>
      </c>
      <c r="F12" s="41">
        <f t="shared" si="2"/>
        <v>13</v>
      </c>
      <c r="G12" s="41">
        <f t="shared" si="2"/>
        <v>66</v>
      </c>
      <c r="H12" s="41">
        <f t="shared" si="2"/>
        <v>28</v>
      </c>
      <c r="I12" s="41" t="s">
        <v>31</v>
      </c>
      <c r="J12" s="41" t="s">
        <v>31</v>
      </c>
      <c r="K12" s="41">
        <f>SUM(K13)</f>
        <v>5</v>
      </c>
      <c r="L12" s="41">
        <f t="shared" si="2"/>
        <v>9</v>
      </c>
      <c r="M12" s="41">
        <f t="shared" si="2"/>
        <v>3</v>
      </c>
      <c r="N12" s="41">
        <f t="shared" si="2"/>
        <v>19</v>
      </c>
      <c r="O12" s="41">
        <f t="shared" si="2"/>
        <v>6</v>
      </c>
      <c r="P12" s="41">
        <f t="shared" si="2"/>
        <v>3</v>
      </c>
      <c r="Q12" s="41">
        <f t="shared" si="2"/>
        <v>15</v>
      </c>
      <c r="R12" s="41">
        <f t="shared" si="2"/>
        <v>9</v>
      </c>
      <c r="S12" s="41">
        <f t="shared" si="2"/>
        <v>2</v>
      </c>
      <c r="T12" s="41">
        <f t="shared" si="2"/>
        <v>23</v>
      </c>
      <c r="U12" s="41">
        <f t="shared" si="2"/>
        <v>8</v>
      </c>
      <c r="V12" s="41">
        <f t="shared" si="2"/>
        <v>6</v>
      </c>
      <c r="W12" s="41">
        <f t="shared" si="2"/>
        <v>97</v>
      </c>
      <c r="X12" s="41">
        <f t="shared" si="2"/>
        <v>38</v>
      </c>
      <c r="Y12" s="41">
        <f t="shared" si="2"/>
        <v>5</v>
      </c>
      <c r="Z12" s="41">
        <f t="shared" si="2"/>
        <v>81</v>
      </c>
      <c r="AA12" s="41">
        <f t="shared" si="2"/>
        <v>61</v>
      </c>
      <c r="AB12" s="42" t="s">
        <v>32</v>
      </c>
    </row>
    <row r="13" spans="1:28" s="56" customFormat="1" ht="12.75" customHeight="1">
      <c r="A13" s="50" t="s">
        <v>33</v>
      </c>
      <c r="B13" s="51" t="s">
        <v>34</v>
      </c>
      <c r="C13" s="52">
        <v>26</v>
      </c>
      <c r="D13" s="53">
        <v>508</v>
      </c>
      <c r="E13" s="53">
        <v>274</v>
      </c>
      <c r="F13" s="53">
        <v>13</v>
      </c>
      <c r="G13" s="53">
        <v>66</v>
      </c>
      <c r="H13" s="53">
        <v>28</v>
      </c>
      <c r="I13" s="53" t="s">
        <v>31</v>
      </c>
      <c r="J13" s="53" t="s">
        <v>31</v>
      </c>
      <c r="K13" s="53">
        <v>5</v>
      </c>
      <c r="L13" s="53">
        <v>9</v>
      </c>
      <c r="M13" s="53">
        <v>3</v>
      </c>
      <c r="N13" s="53">
        <v>19</v>
      </c>
      <c r="O13" s="53">
        <v>6</v>
      </c>
      <c r="P13" s="53">
        <v>3</v>
      </c>
      <c r="Q13" s="53">
        <v>15</v>
      </c>
      <c r="R13" s="53">
        <v>9</v>
      </c>
      <c r="S13" s="53">
        <v>2</v>
      </c>
      <c r="T13" s="53">
        <v>23</v>
      </c>
      <c r="U13" s="53">
        <v>8</v>
      </c>
      <c r="V13" s="53">
        <v>6</v>
      </c>
      <c r="W13" s="53">
        <v>97</v>
      </c>
      <c r="X13" s="53">
        <v>38</v>
      </c>
      <c r="Y13" s="53">
        <v>5</v>
      </c>
      <c r="Z13" s="53">
        <v>81</v>
      </c>
      <c r="AA13" s="54">
        <v>61</v>
      </c>
      <c r="AB13" s="55" t="s">
        <v>33</v>
      </c>
    </row>
    <row r="14" spans="1:28" s="43" customFormat="1" ht="12.75" customHeight="1">
      <c r="A14" s="44" t="s">
        <v>35</v>
      </c>
      <c r="B14" s="45" t="s">
        <v>36</v>
      </c>
      <c r="C14" s="40">
        <f aca="true" t="shared" si="3" ref="C14:L14">SUM(C15:C16)</f>
        <v>34</v>
      </c>
      <c r="D14" s="49">
        <f t="shared" si="3"/>
        <v>448</v>
      </c>
      <c r="E14" s="49">
        <f t="shared" si="3"/>
        <v>268</v>
      </c>
      <c r="F14" s="41">
        <f t="shared" si="3"/>
        <v>16</v>
      </c>
      <c r="G14" s="49">
        <f t="shared" si="3"/>
        <v>129</v>
      </c>
      <c r="H14" s="49">
        <f t="shared" si="3"/>
        <v>20</v>
      </c>
      <c r="I14" s="49">
        <f t="shared" si="3"/>
        <v>7</v>
      </c>
      <c r="J14" s="49">
        <f t="shared" si="3"/>
        <v>69</v>
      </c>
      <c r="K14" s="41">
        <f t="shared" si="3"/>
        <v>3</v>
      </c>
      <c r="L14" s="41">
        <f t="shared" si="3"/>
        <v>29</v>
      </c>
      <c r="M14" s="41">
        <f aca="true" t="shared" si="4" ref="M14:AA14">SUM(M15:M16)</f>
        <v>3</v>
      </c>
      <c r="N14" s="41">
        <f t="shared" si="4"/>
        <v>11</v>
      </c>
      <c r="O14" s="41">
        <f t="shared" si="4"/>
        <v>6</v>
      </c>
      <c r="P14" s="41">
        <f t="shared" si="4"/>
        <v>1</v>
      </c>
      <c r="Q14" s="41">
        <f t="shared" si="4"/>
        <v>10</v>
      </c>
      <c r="R14" s="41">
        <f t="shared" si="4"/>
        <v>3</v>
      </c>
      <c r="S14" s="41">
        <f t="shared" si="4"/>
        <v>2</v>
      </c>
      <c r="T14" s="41">
        <f t="shared" si="4"/>
        <v>10</v>
      </c>
      <c r="U14" s="41">
        <f t="shared" si="4"/>
        <v>8</v>
      </c>
      <c r="V14" s="41">
        <f t="shared" si="4"/>
        <v>9</v>
      </c>
      <c r="W14" s="41">
        <f t="shared" si="4"/>
        <v>75</v>
      </c>
      <c r="X14" s="41">
        <f t="shared" si="4"/>
        <v>61</v>
      </c>
      <c r="Y14" s="41">
        <f t="shared" si="4"/>
        <v>6</v>
      </c>
      <c r="Z14" s="41">
        <f t="shared" si="4"/>
        <v>125</v>
      </c>
      <c r="AA14" s="41">
        <f t="shared" si="4"/>
        <v>88</v>
      </c>
      <c r="AB14" s="42" t="s">
        <v>37</v>
      </c>
    </row>
    <row r="15" spans="1:28" s="56" customFormat="1" ht="12.75" customHeight="1">
      <c r="A15" s="50" t="s">
        <v>38</v>
      </c>
      <c r="B15" s="51" t="s">
        <v>39</v>
      </c>
      <c r="C15" s="52">
        <v>3</v>
      </c>
      <c r="D15" s="53">
        <v>70</v>
      </c>
      <c r="E15" s="53">
        <v>28</v>
      </c>
      <c r="F15" s="53">
        <v>1</v>
      </c>
      <c r="G15" s="53">
        <v>28</v>
      </c>
      <c r="H15" s="53" t="s">
        <v>31</v>
      </c>
      <c r="I15" s="53">
        <v>1</v>
      </c>
      <c r="J15" s="53">
        <v>28</v>
      </c>
      <c r="K15" s="53" t="s">
        <v>31</v>
      </c>
      <c r="L15" s="53" t="s">
        <v>31</v>
      </c>
      <c r="M15" s="53" t="s">
        <v>31</v>
      </c>
      <c r="N15" s="53" t="s">
        <v>31</v>
      </c>
      <c r="O15" s="53" t="s">
        <v>31</v>
      </c>
      <c r="P15" s="53" t="s">
        <v>31</v>
      </c>
      <c r="Q15" s="53" t="s">
        <v>31</v>
      </c>
      <c r="R15" s="53" t="s">
        <v>31</v>
      </c>
      <c r="S15" s="53" t="s">
        <v>31</v>
      </c>
      <c r="T15" s="53" t="s">
        <v>31</v>
      </c>
      <c r="U15" s="53" t="s">
        <v>31</v>
      </c>
      <c r="V15" s="53" t="s">
        <v>31</v>
      </c>
      <c r="W15" s="53" t="s">
        <v>31</v>
      </c>
      <c r="X15" s="53" t="s">
        <v>31</v>
      </c>
      <c r="Y15" s="53">
        <v>2</v>
      </c>
      <c r="Z15" s="53">
        <v>42</v>
      </c>
      <c r="AA15" s="53">
        <v>28</v>
      </c>
      <c r="AB15" s="55" t="s">
        <v>38</v>
      </c>
    </row>
    <row r="16" spans="1:28" s="56" customFormat="1" ht="12.75" customHeight="1">
      <c r="A16" s="50" t="s">
        <v>40</v>
      </c>
      <c r="B16" s="51" t="s">
        <v>41</v>
      </c>
      <c r="C16" s="52">
        <v>31</v>
      </c>
      <c r="D16" s="53">
        <v>378</v>
      </c>
      <c r="E16" s="53">
        <v>240</v>
      </c>
      <c r="F16" s="53">
        <v>15</v>
      </c>
      <c r="G16" s="53">
        <v>101</v>
      </c>
      <c r="H16" s="53">
        <v>20</v>
      </c>
      <c r="I16" s="53">
        <v>6</v>
      </c>
      <c r="J16" s="53">
        <v>41</v>
      </c>
      <c r="K16" s="53">
        <v>3</v>
      </c>
      <c r="L16" s="53">
        <v>29</v>
      </c>
      <c r="M16" s="53">
        <v>3</v>
      </c>
      <c r="N16" s="53">
        <v>11</v>
      </c>
      <c r="O16" s="53">
        <v>6</v>
      </c>
      <c r="P16" s="53">
        <v>1</v>
      </c>
      <c r="Q16" s="53">
        <v>10</v>
      </c>
      <c r="R16" s="53">
        <v>3</v>
      </c>
      <c r="S16" s="53">
        <v>2</v>
      </c>
      <c r="T16" s="53">
        <v>10</v>
      </c>
      <c r="U16" s="53">
        <v>8</v>
      </c>
      <c r="V16" s="53">
        <v>9</v>
      </c>
      <c r="W16" s="53">
        <v>75</v>
      </c>
      <c r="X16" s="53">
        <v>61</v>
      </c>
      <c r="Y16" s="53">
        <v>4</v>
      </c>
      <c r="Z16" s="53">
        <v>83</v>
      </c>
      <c r="AA16" s="54">
        <v>60</v>
      </c>
      <c r="AB16" s="55" t="s">
        <v>40</v>
      </c>
    </row>
    <row r="17" spans="1:28" s="43" customFormat="1" ht="12.75" customHeight="1">
      <c r="A17" s="44" t="s">
        <v>42</v>
      </c>
      <c r="B17" s="45" t="s">
        <v>43</v>
      </c>
      <c r="C17" s="40">
        <v>56104</v>
      </c>
      <c r="D17" s="41">
        <v>355335</v>
      </c>
      <c r="E17" s="41">
        <v>236257</v>
      </c>
      <c r="F17" s="41">
        <v>46106</v>
      </c>
      <c r="G17" s="41">
        <v>113885</v>
      </c>
      <c r="H17" s="41">
        <v>31602</v>
      </c>
      <c r="I17" s="41">
        <v>30749</v>
      </c>
      <c r="J17" s="41">
        <v>55552</v>
      </c>
      <c r="K17" s="41">
        <v>6116</v>
      </c>
      <c r="L17" s="41">
        <v>16221</v>
      </c>
      <c r="M17" s="41">
        <v>4270</v>
      </c>
      <c r="N17" s="41">
        <v>15928</v>
      </c>
      <c r="O17" s="41">
        <v>8540</v>
      </c>
      <c r="P17" s="41">
        <v>2938</v>
      </c>
      <c r="Q17" s="41">
        <v>14340</v>
      </c>
      <c r="R17" s="41">
        <v>8814</v>
      </c>
      <c r="S17" s="41">
        <v>2033</v>
      </c>
      <c r="T17" s="41">
        <v>11844</v>
      </c>
      <c r="U17" s="41">
        <v>8132</v>
      </c>
      <c r="V17" s="41">
        <v>5460</v>
      </c>
      <c r="W17" s="41">
        <v>42656</v>
      </c>
      <c r="X17" s="41">
        <v>31636</v>
      </c>
      <c r="Y17" s="41">
        <v>2756</v>
      </c>
      <c r="Z17" s="41">
        <v>44824</v>
      </c>
      <c r="AA17" s="46">
        <v>36589</v>
      </c>
      <c r="AB17" s="42" t="s">
        <v>44</v>
      </c>
    </row>
    <row r="18" spans="1:28" s="43" customFormat="1" ht="12.75" customHeight="1">
      <c r="A18" s="44" t="s">
        <v>45</v>
      </c>
      <c r="B18" s="45" t="s">
        <v>22</v>
      </c>
      <c r="C18" s="40">
        <f aca="true" t="shared" si="5" ref="C18:J18">SUM(C19:C20)</f>
        <v>97</v>
      </c>
      <c r="D18" s="41">
        <f t="shared" si="5"/>
        <v>2140</v>
      </c>
      <c r="E18" s="41">
        <f t="shared" si="5"/>
        <v>1986</v>
      </c>
      <c r="F18" s="41">
        <f t="shared" si="5"/>
        <v>36</v>
      </c>
      <c r="G18" s="41">
        <f t="shared" si="5"/>
        <v>100</v>
      </c>
      <c r="H18" s="41">
        <v>45</v>
      </c>
      <c r="I18" s="41">
        <f t="shared" si="5"/>
        <v>18</v>
      </c>
      <c r="J18" s="41">
        <f t="shared" si="5"/>
        <v>28</v>
      </c>
      <c r="K18" s="41">
        <f>SUM(K19:K20)</f>
        <v>6</v>
      </c>
      <c r="L18" s="41">
        <f>SUM(L19:L20)</f>
        <v>19</v>
      </c>
      <c r="M18" s="41">
        <f aca="true" t="shared" si="6" ref="M18:AA18">SUM(M19:M20)</f>
        <v>2</v>
      </c>
      <c r="N18" s="41">
        <f t="shared" si="6"/>
        <v>6</v>
      </c>
      <c r="O18" s="41">
        <f t="shared" si="6"/>
        <v>4</v>
      </c>
      <c r="P18" s="41">
        <f t="shared" si="6"/>
        <v>5</v>
      </c>
      <c r="Q18" s="41">
        <f t="shared" si="6"/>
        <v>21</v>
      </c>
      <c r="R18" s="41">
        <f t="shared" si="6"/>
        <v>15</v>
      </c>
      <c r="S18" s="41">
        <f t="shared" si="6"/>
        <v>5</v>
      </c>
      <c r="T18" s="41">
        <f t="shared" si="6"/>
        <v>26</v>
      </c>
      <c r="U18" s="41">
        <f t="shared" si="6"/>
        <v>20</v>
      </c>
      <c r="V18" s="41">
        <f t="shared" si="6"/>
        <v>18</v>
      </c>
      <c r="W18" s="41">
        <f t="shared" si="6"/>
        <v>158</v>
      </c>
      <c r="X18" s="41">
        <f t="shared" si="6"/>
        <v>133</v>
      </c>
      <c r="Y18" s="41">
        <f t="shared" si="6"/>
        <v>23</v>
      </c>
      <c r="Z18" s="41">
        <f t="shared" si="6"/>
        <v>372</v>
      </c>
      <c r="AA18" s="41">
        <f t="shared" si="6"/>
        <v>338</v>
      </c>
      <c r="AB18" s="42" t="s">
        <v>46</v>
      </c>
    </row>
    <row r="19" spans="1:28" s="56" customFormat="1" ht="12.75" customHeight="1">
      <c r="A19" s="50">
        <v>10</v>
      </c>
      <c r="B19" s="51" t="s">
        <v>47</v>
      </c>
      <c r="C19" s="52">
        <v>2</v>
      </c>
      <c r="D19" s="57">
        <v>7</v>
      </c>
      <c r="E19" s="53">
        <v>5</v>
      </c>
      <c r="F19" s="53">
        <v>2</v>
      </c>
      <c r="G19" s="53">
        <v>7</v>
      </c>
      <c r="H19" s="53">
        <v>5</v>
      </c>
      <c r="I19" s="53" t="s">
        <v>31</v>
      </c>
      <c r="J19" s="53" t="s">
        <v>31</v>
      </c>
      <c r="K19" s="53" t="s">
        <v>31</v>
      </c>
      <c r="L19" s="53" t="s">
        <v>31</v>
      </c>
      <c r="M19" s="53">
        <v>1</v>
      </c>
      <c r="N19" s="53">
        <v>3</v>
      </c>
      <c r="O19" s="53">
        <v>2</v>
      </c>
      <c r="P19" s="53">
        <v>1</v>
      </c>
      <c r="Q19" s="53">
        <v>4</v>
      </c>
      <c r="R19" s="53">
        <v>3</v>
      </c>
      <c r="S19" s="53" t="s">
        <v>31</v>
      </c>
      <c r="T19" s="53" t="s">
        <v>31</v>
      </c>
      <c r="U19" s="53" t="s">
        <v>31</v>
      </c>
      <c r="V19" s="53" t="s">
        <v>31</v>
      </c>
      <c r="W19" s="53" t="s">
        <v>31</v>
      </c>
      <c r="X19" s="53" t="s">
        <v>31</v>
      </c>
      <c r="Y19" s="53" t="s">
        <v>31</v>
      </c>
      <c r="Z19" s="53" t="s">
        <v>31</v>
      </c>
      <c r="AA19" s="53" t="s">
        <v>31</v>
      </c>
      <c r="AB19" s="55" t="s">
        <v>48</v>
      </c>
    </row>
    <row r="20" spans="1:28" s="56" customFormat="1" ht="12.75" customHeight="1">
      <c r="A20" s="50">
        <v>13</v>
      </c>
      <c r="B20" s="51" t="s">
        <v>49</v>
      </c>
      <c r="C20" s="52">
        <v>95</v>
      </c>
      <c r="D20" s="53">
        <v>2133</v>
      </c>
      <c r="E20" s="53">
        <v>1981</v>
      </c>
      <c r="F20" s="53">
        <v>34</v>
      </c>
      <c r="G20" s="53">
        <v>93</v>
      </c>
      <c r="H20" s="53">
        <v>40</v>
      </c>
      <c r="I20" s="53">
        <v>18</v>
      </c>
      <c r="J20" s="53">
        <v>28</v>
      </c>
      <c r="K20" s="53">
        <v>6</v>
      </c>
      <c r="L20" s="53">
        <v>19</v>
      </c>
      <c r="M20" s="53">
        <v>1</v>
      </c>
      <c r="N20" s="53">
        <v>3</v>
      </c>
      <c r="O20" s="53">
        <v>2</v>
      </c>
      <c r="P20" s="53">
        <v>4</v>
      </c>
      <c r="Q20" s="53">
        <v>17</v>
      </c>
      <c r="R20" s="53">
        <v>12</v>
      </c>
      <c r="S20" s="53">
        <v>5</v>
      </c>
      <c r="T20" s="53">
        <v>26</v>
      </c>
      <c r="U20" s="53">
        <v>20</v>
      </c>
      <c r="V20" s="53">
        <v>18</v>
      </c>
      <c r="W20" s="53">
        <v>158</v>
      </c>
      <c r="X20" s="53">
        <v>133</v>
      </c>
      <c r="Y20" s="53">
        <v>23</v>
      </c>
      <c r="Z20" s="53">
        <v>372</v>
      </c>
      <c r="AA20" s="54">
        <v>338</v>
      </c>
      <c r="AB20" s="55">
        <v>13</v>
      </c>
    </row>
    <row r="21" spans="1:28" s="43" customFormat="1" ht="12.75" customHeight="1">
      <c r="A21" s="44" t="s">
        <v>50</v>
      </c>
      <c r="B21" s="45" t="s">
        <v>51</v>
      </c>
      <c r="C21" s="40">
        <f>SUM(C22:C24)</f>
        <v>5145</v>
      </c>
      <c r="D21" s="41">
        <f>SUM(D22:D24)</f>
        <v>53856</v>
      </c>
      <c r="E21" s="41">
        <f aca="true" t="shared" si="7" ref="E21:AA21">SUM(E22:E24)</f>
        <v>32437</v>
      </c>
      <c r="F21" s="41">
        <f t="shared" si="7"/>
        <v>3603</v>
      </c>
      <c r="G21" s="41">
        <f>SUM(G22:G24)</f>
        <v>11234</v>
      </c>
      <c r="H21" s="41">
        <f t="shared" si="7"/>
        <v>3305</v>
      </c>
      <c r="I21" s="41">
        <f t="shared" si="7"/>
        <v>2173</v>
      </c>
      <c r="J21" s="41">
        <f t="shared" si="7"/>
        <v>4146</v>
      </c>
      <c r="K21" s="41">
        <f t="shared" si="7"/>
        <v>392</v>
      </c>
      <c r="L21" s="41">
        <f t="shared" si="7"/>
        <v>1202</v>
      </c>
      <c r="M21" s="41">
        <f t="shared" si="7"/>
        <v>435</v>
      </c>
      <c r="N21" s="41">
        <f t="shared" si="7"/>
        <v>1952</v>
      </c>
      <c r="O21" s="41">
        <f t="shared" si="7"/>
        <v>870</v>
      </c>
      <c r="P21" s="41">
        <f t="shared" si="7"/>
        <v>369</v>
      </c>
      <c r="Q21" s="41">
        <f t="shared" si="7"/>
        <v>2296</v>
      </c>
      <c r="R21" s="41">
        <f t="shared" si="7"/>
        <v>1107</v>
      </c>
      <c r="S21" s="41">
        <f t="shared" si="7"/>
        <v>234</v>
      </c>
      <c r="T21" s="41">
        <f t="shared" si="7"/>
        <v>1638</v>
      </c>
      <c r="U21" s="41">
        <f t="shared" si="7"/>
        <v>936</v>
      </c>
      <c r="V21" s="41">
        <f t="shared" si="7"/>
        <v>677</v>
      </c>
      <c r="W21" s="41">
        <f t="shared" si="7"/>
        <v>7016</v>
      </c>
      <c r="X21" s="41">
        <f t="shared" si="7"/>
        <v>4314</v>
      </c>
      <c r="Y21" s="41">
        <f t="shared" si="7"/>
        <v>454</v>
      </c>
      <c r="Z21" s="41">
        <f t="shared" si="7"/>
        <v>8919</v>
      </c>
      <c r="AA21" s="41">
        <f t="shared" si="7"/>
        <v>5914</v>
      </c>
      <c r="AB21" s="42" t="s">
        <v>52</v>
      </c>
    </row>
    <row r="22" spans="1:28" s="56" customFormat="1" ht="12.75" customHeight="1">
      <c r="A22" s="50">
        <v>15</v>
      </c>
      <c r="B22" s="51" t="s">
        <v>53</v>
      </c>
      <c r="C22" s="52">
        <v>1695</v>
      </c>
      <c r="D22" s="53">
        <v>35219</v>
      </c>
      <c r="E22" s="53">
        <v>20477</v>
      </c>
      <c r="F22" s="53">
        <v>788</v>
      </c>
      <c r="G22" s="53">
        <v>4949</v>
      </c>
      <c r="H22" s="53">
        <v>1480</v>
      </c>
      <c r="I22" s="53">
        <v>213</v>
      </c>
      <c r="J22" s="53">
        <v>1261</v>
      </c>
      <c r="K22" s="53">
        <v>101</v>
      </c>
      <c r="L22" s="53">
        <v>408</v>
      </c>
      <c r="M22" s="53">
        <v>168</v>
      </c>
      <c r="N22" s="53">
        <v>953</v>
      </c>
      <c r="O22" s="53">
        <v>336</v>
      </c>
      <c r="P22" s="53">
        <v>181</v>
      </c>
      <c r="Q22" s="53">
        <v>1354</v>
      </c>
      <c r="R22" s="53">
        <v>543</v>
      </c>
      <c r="S22" s="53">
        <v>125</v>
      </c>
      <c r="T22" s="53">
        <v>973</v>
      </c>
      <c r="U22" s="53">
        <v>500</v>
      </c>
      <c r="V22" s="53">
        <v>355</v>
      </c>
      <c r="W22" s="53">
        <v>4062</v>
      </c>
      <c r="X22" s="53">
        <v>2226</v>
      </c>
      <c r="Y22" s="53">
        <v>282</v>
      </c>
      <c r="Z22" s="53">
        <v>6005</v>
      </c>
      <c r="AA22" s="54">
        <v>3606</v>
      </c>
      <c r="AB22" s="58">
        <v>15</v>
      </c>
    </row>
    <row r="23" spans="1:28" s="56" customFormat="1" ht="12.75" customHeight="1">
      <c r="A23" s="50">
        <v>16</v>
      </c>
      <c r="B23" s="59" t="s">
        <v>54</v>
      </c>
      <c r="C23" s="52">
        <v>2685</v>
      </c>
      <c r="D23" s="53">
        <v>10074</v>
      </c>
      <c r="E23" s="53">
        <v>5543</v>
      </c>
      <c r="F23" s="53">
        <v>2387</v>
      </c>
      <c r="G23" s="53">
        <v>4869</v>
      </c>
      <c r="H23" s="53">
        <v>1259</v>
      </c>
      <c r="I23" s="53">
        <v>1780</v>
      </c>
      <c r="J23" s="53">
        <v>2545</v>
      </c>
      <c r="K23" s="57">
        <v>216</v>
      </c>
      <c r="L23" s="57">
        <v>580</v>
      </c>
      <c r="M23" s="57">
        <v>196</v>
      </c>
      <c r="N23" s="57">
        <v>713</v>
      </c>
      <c r="O23" s="57">
        <v>392</v>
      </c>
      <c r="P23" s="57">
        <v>129</v>
      </c>
      <c r="Q23" s="57">
        <v>625</v>
      </c>
      <c r="R23" s="57">
        <v>387</v>
      </c>
      <c r="S23" s="57">
        <v>66</v>
      </c>
      <c r="T23" s="57">
        <v>406</v>
      </c>
      <c r="U23" s="57">
        <v>264</v>
      </c>
      <c r="V23" s="57">
        <v>165</v>
      </c>
      <c r="W23" s="57">
        <v>1477</v>
      </c>
      <c r="X23" s="57">
        <v>1049</v>
      </c>
      <c r="Y23" s="57">
        <v>75</v>
      </c>
      <c r="Z23" s="57">
        <v>1326</v>
      </c>
      <c r="AA23" s="54">
        <v>1032</v>
      </c>
      <c r="AB23" s="55">
        <v>16</v>
      </c>
    </row>
    <row r="24" spans="1:28" s="56" customFormat="1" ht="12.75" customHeight="1">
      <c r="A24" s="50">
        <v>17</v>
      </c>
      <c r="B24" s="51" t="s">
        <v>55</v>
      </c>
      <c r="C24" s="52">
        <v>765</v>
      </c>
      <c r="D24" s="53">
        <v>8563</v>
      </c>
      <c r="E24" s="53">
        <v>6417</v>
      </c>
      <c r="F24" s="53">
        <v>428</v>
      </c>
      <c r="G24" s="53">
        <v>1416</v>
      </c>
      <c r="H24" s="53">
        <v>566</v>
      </c>
      <c r="I24" s="53">
        <v>180</v>
      </c>
      <c r="J24" s="53">
        <v>340</v>
      </c>
      <c r="K24" s="53">
        <v>75</v>
      </c>
      <c r="L24" s="53">
        <v>214</v>
      </c>
      <c r="M24" s="53">
        <v>71</v>
      </c>
      <c r="N24" s="53">
        <v>286</v>
      </c>
      <c r="O24" s="53">
        <v>142</v>
      </c>
      <c r="P24" s="53">
        <v>59</v>
      </c>
      <c r="Q24" s="53">
        <v>317</v>
      </c>
      <c r="R24" s="53">
        <v>177</v>
      </c>
      <c r="S24" s="53">
        <v>43</v>
      </c>
      <c r="T24" s="53">
        <v>259</v>
      </c>
      <c r="U24" s="53">
        <v>172</v>
      </c>
      <c r="V24" s="53">
        <v>157</v>
      </c>
      <c r="W24" s="53">
        <v>1477</v>
      </c>
      <c r="X24" s="53">
        <v>1039</v>
      </c>
      <c r="Y24" s="53">
        <v>97</v>
      </c>
      <c r="Z24" s="53">
        <v>1588</v>
      </c>
      <c r="AA24" s="54">
        <v>1276</v>
      </c>
      <c r="AB24" s="55">
        <v>17</v>
      </c>
    </row>
    <row r="25" spans="1:28" s="43" customFormat="1" ht="12.75" customHeight="1">
      <c r="A25" s="44" t="s">
        <v>56</v>
      </c>
      <c r="B25" s="45" t="s">
        <v>57</v>
      </c>
      <c r="C25" s="40">
        <f>SUM(C26:C45)</f>
        <v>4169</v>
      </c>
      <c r="D25" s="49">
        <f>SUM(D26:D45)</f>
        <v>73141</v>
      </c>
      <c r="E25" s="49">
        <f>SUM(E26:E45)</f>
        <v>58949</v>
      </c>
      <c r="F25" s="49">
        <v>2507</v>
      </c>
      <c r="G25" s="49">
        <f>SUM(G26:G45)</f>
        <v>9987</v>
      </c>
      <c r="H25" s="49">
        <f>SUM(H26:H45)</f>
        <v>2615</v>
      </c>
      <c r="I25" s="49">
        <f>SUM(I26:I45)</f>
        <v>1383</v>
      </c>
      <c r="J25" s="49">
        <v>4377</v>
      </c>
      <c r="K25" s="41">
        <f>SUM(K26:K45)</f>
        <v>333</v>
      </c>
      <c r="L25" s="41">
        <f>SUM(L26:L45)</f>
        <v>1272</v>
      </c>
      <c r="M25" s="41">
        <f aca="true" t="shared" si="8" ref="M25:AA25">SUM(M26:M45)</f>
        <v>319</v>
      </c>
      <c r="N25" s="41">
        <f t="shared" si="8"/>
        <v>1413</v>
      </c>
      <c r="O25" s="41">
        <f t="shared" si="8"/>
        <v>638</v>
      </c>
      <c r="P25" s="41">
        <f t="shared" si="8"/>
        <v>244</v>
      </c>
      <c r="Q25" s="41">
        <f t="shared" si="8"/>
        <v>1373</v>
      </c>
      <c r="R25" s="41">
        <f t="shared" si="8"/>
        <v>732</v>
      </c>
      <c r="S25" s="41">
        <f>SUM(S26:S45)</f>
        <v>228</v>
      </c>
      <c r="T25" s="41">
        <f t="shared" si="8"/>
        <v>1552</v>
      </c>
      <c r="U25" s="41">
        <f t="shared" si="8"/>
        <v>912</v>
      </c>
      <c r="V25" s="41">
        <f t="shared" si="8"/>
        <v>650</v>
      </c>
      <c r="W25" s="41">
        <f t="shared" si="8"/>
        <v>6343</v>
      </c>
      <c r="X25" s="41">
        <f t="shared" si="8"/>
        <v>4256</v>
      </c>
      <c r="Y25" s="41">
        <f t="shared" si="8"/>
        <v>462</v>
      </c>
      <c r="Z25" s="41">
        <f t="shared" si="8"/>
        <v>7604</v>
      </c>
      <c r="AA25" s="41">
        <f t="shared" si="8"/>
        <v>6195</v>
      </c>
      <c r="AB25" s="42" t="s">
        <v>58</v>
      </c>
    </row>
    <row r="26" spans="1:28" s="56" customFormat="1" ht="12.75" customHeight="1">
      <c r="A26" s="60" t="s">
        <v>59</v>
      </c>
      <c r="B26" s="51" t="s">
        <v>60</v>
      </c>
      <c r="C26" s="52">
        <v>1192</v>
      </c>
      <c r="D26" s="53">
        <v>12932</v>
      </c>
      <c r="E26" s="53">
        <v>6640</v>
      </c>
      <c r="F26" s="53">
        <v>884</v>
      </c>
      <c r="G26" s="53">
        <v>4417</v>
      </c>
      <c r="H26" s="53">
        <v>720</v>
      </c>
      <c r="I26" s="53">
        <v>564</v>
      </c>
      <c r="J26" s="53">
        <v>2418</v>
      </c>
      <c r="K26" s="53">
        <v>105</v>
      </c>
      <c r="L26" s="53">
        <v>577</v>
      </c>
      <c r="M26" s="53">
        <v>90</v>
      </c>
      <c r="N26" s="53">
        <v>445</v>
      </c>
      <c r="O26" s="53">
        <v>180</v>
      </c>
      <c r="P26" s="53">
        <v>65</v>
      </c>
      <c r="Q26" s="53">
        <v>488</v>
      </c>
      <c r="R26" s="53">
        <v>195</v>
      </c>
      <c r="S26" s="53">
        <v>60</v>
      </c>
      <c r="T26" s="53">
        <v>489</v>
      </c>
      <c r="U26" s="53">
        <v>240</v>
      </c>
      <c r="V26" s="53">
        <v>166</v>
      </c>
      <c r="W26" s="53">
        <v>1890</v>
      </c>
      <c r="X26" s="53">
        <v>1061</v>
      </c>
      <c r="Y26" s="53">
        <v>71</v>
      </c>
      <c r="Z26" s="53">
        <v>1348</v>
      </c>
      <c r="AA26" s="61">
        <v>954</v>
      </c>
      <c r="AB26" s="58" t="s">
        <v>59</v>
      </c>
    </row>
    <row r="27" spans="1:28" s="56" customFormat="1" ht="12.75" customHeight="1">
      <c r="A27" s="50">
        <v>20</v>
      </c>
      <c r="B27" s="59" t="s">
        <v>61</v>
      </c>
      <c r="C27" s="52">
        <v>57</v>
      </c>
      <c r="D27" s="53">
        <v>3123</v>
      </c>
      <c r="E27" s="53">
        <v>2996</v>
      </c>
      <c r="F27" s="53">
        <v>17</v>
      </c>
      <c r="G27" s="53">
        <v>62</v>
      </c>
      <c r="H27" s="53">
        <v>20</v>
      </c>
      <c r="I27" s="53">
        <v>6</v>
      </c>
      <c r="J27" s="53">
        <v>19</v>
      </c>
      <c r="K27" s="57">
        <v>7</v>
      </c>
      <c r="L27" s="57">
        <v>24</v>
      </c>
      <c r="M27" s="57">
        <v>1</v>
      </c>
      <c r="N27" s="57">
        <v>4</v>
      </c>
      <c r="O27" s="57">
        <v>2</v>
      </c>
      <c r="P27" s="57">
        <v>1</v>
      </c>
      <c r="Q27" s="57">
        <v>4</v>
      </c>
      <c r="R27" s="57">
        <v>3</v>
      </c>
      <c r="S27" s="57">
        <v>2</v>
      </c>
      <c r="T27" s="57">
        <v>11</v>
      </c>
      <c r="U27" s="57">
        <v>8</v>
      </c>
      <c r="V27" s="57">
        <v>7</v>
      </c>
      <c r="W27" s="57">
        <v>58</v>
      </c>
      <c r="X27" s="57">
        <v>42</v>
      </c>
      <c r="Y27" s="57">
        <v>6</v>
      </c>
      <c r="Z27" s="57">
        <v>98</v>
      </c>
      <c r="AA27" s="54">
        <v>90</v>
      </c>
      <c r="AB27" s="55">
        <v>20</v>
      </c>
    </row>
    <row r="28" spans="1:28" s="56" customFormat="1" ht="12.75" customHeight="1">
      <c r="A28" s="50">
        <v>21</v>
      </c>
      <c r="B28" s="51" t="s">
        <v>62</v>
      </c>
      <c r="C28" s="52">
        <v>139</v>
      </c>
      <c r="D28" s="53">
        <v>3420</v>
      </c>
      <c r="E28" s="53">
        <v>2995</v>
      </c>
      <c r="F28" s="53">
        <v>57</v>
      </c>
      <c r="G28" s="53">
        <v>316</v>
      </c>
      <c r="H28" s="53">
        <v>78</v>
      </c>
      <c r="I28" s="53">
        <v>27</v>
      </c>
      <c r="J28" s="53">
        <v>173</v>
      </c>
      <c r="K28" s="53">
        <v>7</v>
      </c>
      <c r="L28" s="53">
        <v>20</v>
      </c>
      <c r="M28" s="53">
        <v>7</v>
      </c>
      <c r="N28" s="53">
        <v>42</v>
      </c>
      <c r="O28" s="53">
        <v>14</v>
      </c>
      <c r="P28" s="53">
        <v>7</v>
      </c>
      <c r="Q28" s="53">
        <v>26</v>
      </c>
      <c r="R28" s="53">
        <v>21</v>
      </c>
      <c r="S28" s="53">
        <v>9</v>
      </c>
      <c r="T28" s="53">
        <v>55</v>
      </c>
      <c r="U28" s="53">
        <v>36</v>
      </c>
      <c r="V28" s="53">
        <v>18</v>
      </c>
      <c r="W28" s="53">
        <v>159</v>
      </c>
      <c r="X28" s="53">
        <v>121</v>
      </c>
      <c r="Y28" s="53">
        <v>25</v>
      </c>
      <c r="Z28" s="53">
        <v>382</v>
      </c>
      <c r="AA28" s="54">
        <v>347</v>
      </c>
      <c r="AB28" s="55">
        <v>21</v>
      </c>
    </row>
    <row r="29" spans="1:28" s="56" customFormat="1" ht="12.75" customHeight="1">
      <c r="A29" s="50">
        <v>22</v>
      </c>
      <c r="B29" s="51" t="s">
        <v>63</v>
      </c>
      <c r="C29" s="52">
        <v>899</v>
      </c>
      <c r="D29" s="53">
        <v>8527</v>
      </c>
      <c r="E29" s="53">
        <v>6137</v>
      </c>
      <c r="F29" s="53">
        <v>501</v>
      </c>
      <c r="G29" s="53">
        <v>1779</v>
      </c>
      <c r="H29" s="53">
        <v>606</v>
      </c>
      <c r="I29" s="53">
        <v>258</v>
      </c>
      <c r="J29" s="53">
        <v>635</v>
      </c>
      <c r="K29" s="53">
        <v>55</v>
      </c>
      <c r="L29" s="53">
        <v>174</v>
      </c>
      <c r="M29" s="53">
        <v>66</v>
      </c>
      <c r="N29" s="53">
        <v>272</v>
      </c>
      <c r="O29" s="53">
        <v>132</v>
      </c>
      <c r="P29" s="53">
        <v>69</v>
      </c>
      <c r="Q29" s="53">
        <v>365</v>
      </c>
      <c r="R29" s="53">
        <v>207</v>
      </c>
      <c r="S29" s="53">
        <v>53</v>
      </c>
      <c r="T29" s="53">
        <v>333</v>
      </c>
      <c r="U29" s="53">
        <v>212</v>
      </c>
      <c r="V29" s="53">
        <v>200</v>
      </c>
      <c r="W29" s="53">
        <v>1785</v>
      </c>
      <c r="X29" s="53">
        <v>1284</v>
      </c>
      <c r="Y29" s="53">
        <v>136</v>
      </c>
      <c r="Z29" s="53">
        <v>2138</v>
      </c>
      <c r="AA29" s="54">
        <v>1745</v>
      </c>
      <c r="AB29" s="55">
        <v>22</v>
      </c>
    </row>
    <row r="30" spans="1:28" s="56" customFormat="1" ht="12.75" customHeight="1">
      <c r="A30" s="50">
        <v>23</v>
      </c>
      <c r="B30" s="51" t="s">
        <v>64</v>
      </c>
      <c r="C30" s="52">
        <v>309</v>
      </c>
      <c r="D30" s="53">
        <v>3738</v>
      </c>
      <c r="E30" s="53">
        <v>3091</v>
      </c>
      <c r="F30" s="53">
        <v>207</v>
      </c>
      <c r="G30" s="53">
        <v>608</v>
      </c>
      <c r="H30" s="53">
        <v>219</v>
      </c>
      <c r="I30" s="53">
        <v>102</v>
      </c>
      <c r="J30" s="53">
        <v>191</v>
      </c>
      <c r="K30" s="53">
        <v>43</v>
      </c>
      <c r="L30" s="53">
        <v>121</v>
      </c>
      <c r="M30" s="53">
        <v>24</v>
      </c>
      <c r="N30" s="53">
        <v>96</v>
      </c>
      <c r="O30" s="53">
        <v>48</v>
      </c>
      <c r="P30" s="53">
        <v>24</v>
      </c>
      <c r="Q30" s="53">
        <v>112</v>
      </c>
      <c r="R30" s="53">
        <v>72</v>
      </c>
      <c r="S30" s="53">
        <v>14</v>
      </c>
      <c r="T30" s="53">
        <v>88</v>
      </c>
      <c r="U30" s="53">
        <v>56</v>
      </c>
      <c r="V30" s="53">
        <v>37</v>
      </c>
      <c r="W30" s="53">
        <v>331</v>
      </c>
      <c r="X30" s="53">
        <v>248</v>
      </c>
      <c r="Y30" s="53">
        <v>28</v>
      </c>
      <c r="Z30" s="53">
        <v>438</v>
      </c>
      <c r="AA30" s="54">
        <v>373</v>
      </c>
      <c r="AB30" s="55">
        <v>23</v>
      </c>
    </row>
    <row r="31" spans="1:28" s="56" customFormat="1" ht="12.75" customHeight="1">
      <c r="A31" s="50">
        <v>24</v>
      </c>
      <c r="B31" s="51" t="s">
        <v>65</v>
      </c>
      <c r="C31" s="52">
        <v>77</v>
      </c>
      <c r="D31" s="53">
        <v>2150</v>
      </c>
      <c r="E31" s="53">
        <v>1969</v>
      </c>
      <c r="F31" s="53">
        <v>44</v>
      </c>
      <c r="G31" s="53">
        <v>153</v>
      </c>
      <c r="H31" s="53">
        <v>56</v>
      </c>
      <c r="I31" s="53">
        <v>21</v>
      </c>
      <c r="J31" s="53">
        <v>44</v>
      </c>
      <c r="K31" s="53">
        <v>7</v>
      </c>
      <c r="L31" s="53">
        <v>23</v>
      </c>
      <c r="M31" s="53">
        <v>5</v>
      </c>
      <c r="N31" s="53">
        <v>21</v>
      </c>
      <c r="O31" s="53">
        <v>10</v>
      </c>
      <c r="P31" s="53">
        <v>5</v>
      </c>
      <c r="Q31" s="53">
        <v>24</v>
      </c>
      <c r="R31" s="53">
        <v>15</v>
      </c>
      <c r="S31" s="53">
        <v>6</v>
      </c>
      <c r="T31" s="53">
        <v>41</v>
      </c>
      <c r="U31" s="53">
        <v>24</v>
      </c>
      <c r="V31" s="53">
        <v>9</v>
      </c>
      <c r="W31" s="53">
        <v>74</v>
      </c>
      <c r="X31" s="53">
        <v>59</v>
      </c>
      <c r="Y31" s="53">
        <v>6</v>
      </c>
      <c r="Z31" s="53">
        <v>90</v>
      </c>
      <c r="AA31" s="54">
        <v>78</v>
      </c>
      <c r="AB31" s="55">
        <v>24</v>
      </c>
    </row>
    <row r="32" spans="1:28" s="56" customFormat="1" ht="12.75" customHeight="1">
      <c r="A32" s="50">
        <v>25</v>
      </c>
      <c r="B32" s="51" t="s">
        <v>66</v>
      </c>
      <c r="C32" s="52">
        <v>267</v>
      </c>
      <c r="D32" s="53">
        <v>2908</v>
      </c>
      <c r="E32" s="53">
        <v>2281</v>
      </c>
      <c r="F32" s="53">
        <v>161</v>
      </c>
      <c r="G32" s="53">
        <v>567</v>
      </c>
      <c r="H32" s="53">
        <v>228</v>
      </c>
      <c r="I32" s="53">
        <v>66</v>
      </c>
      <c r="J32" s="53">
        <v>144</v>
      </c>
      <c r="K32" s="53">
        <v>28</v>
      </c>
      <c r="L32" s="53">
        <v>90</v>
      </c>
      <c r="M32" s="53">
        <v>25</v>
      </c>
      <c r="N32" s="53">
        <v>89</v>
      </c>
      <c r="O32" s="53">
        <v>50</v>
      </c>
      <c r="P32" s="53">
        <v>18</v>
      </c>
      <c r="Q32" s="53">
        <v>95</v>
      </c>
      <c r="R32" s="53">
        <v>54</v>
      </c>
      <c r="S32" s="53">
        <v>24</v>
      </c>
      <c r="T32" s="53">
        <v>149</v>
      </c>
      <c r="U32" s="53">
        <v>96</v>
      </c>
      <c r="V32" s="53">
        <v>51</v>
      </c>
      <c r="W32" s="53">
        <v>436</v>
      </c>
      <c r="X32" s="53">
        <v>325</v>
      </c>
      <c r="Y32" s="53">
        <v>32</v>
      </c>
      <c r="Z32" s="53">
        <v>541</v>
      </c>
      <c r="AA32" s="54">
        <v>456</v>
      </c>
      <c r="AB32" s="55">
        <v>25</v>
      </c>
    </row>
    <row r="33" spans="1:28" s="56" customFormat="1" ht="12.75" customHeight="1">
      <c r="A33" s="50">
        <v>26</v>
      </c>
      <c r="B33" s="51" t="s">
        <v>67</v>
      </c>
      <c r="C33" s="52">
        <v>44</v>
      </c>
      <c r="D33" s="53">
        <v>3167</v>
      </c>
      <c r="E33" s="53">
        <v>2857</v>
      </c>
      <c r="F33" s="53">
        <v>12</v>
      </c>
      <c r="G33" s="53">
        <v>55</v>
      </c>
      <c r="H33" s="53">
        <v>24</v>
      </c>
      <c r="I33" s="53">
        <v>4</v>
      </c>
      <c r="J33" s="53">
        <v>6</v>
      </c>
      <c r="K33" s="53">
        <v>1</v>
      </c>
      <c r="L33" s="53">
        <v>4</v>
      </c>
      <c r="M33" s="53">
        <v>1</v>
      </c>
      <c r="N33" s="53">
        <v>7</v>
      </c>
      <c r="O33" s="53">
        <v>2</v>
      </c>
      <c r="P33" s="53">
        <v>3</v>
      </c>
      <c r="Q33" s="53">
        <v>19</v>
      </c>
      <c r="R33" s="53">
        <v>9</v>
      </c>
      <c r="S33" s="53">
        <v>3</v>
      </c>
      <c r="T33" s="53">
        <v>19</v>
      </c>
      <c r="U33" s="53">
        <v>12</v>
      </c>
      <c r="V33" s="53">
        <v>6</v>
      </c>
      <c r="W33" s="53">
        <v>173</v>
      </c>
      <c r="X33" s="53">
        <v>38</v>
      </c>
      <c r="Y33" s="53">
        <v>3</v>
      </c>
      <c r="Z33" s="53">
        <v>38</v>
      </c>
      <c r="AA33" s="54">
        <v>34</v>
      </c>
      <c r="AB33" s="55">
        <v>26</v>
      </c>
    </row>
    <row r="34" spans="1:28" s="56" customFormat="1" ht="12.75" customHeight="1">
      <c r="A34" s="50">
        <v>27</v>
      </c>
      <c r="B34" s="51" t="s">
        <v>68</v>
      </c>
      <c r="C34" s="52">
        <v>10</v>
      </c>
      <c r="D34" s="53">
        <v>538</v>
      </c>
      <c r="E34" s="53">
        <v>519</v>
      </c>
      <c r="F34" s="53">
        <v>2</v>
      </c>
      <c r="G34" s="53">
        <v>4</v>
      </c>
      <c r="H34" s="53">
        <v>2</v>
      </c>
      <c r="I34" s="53" t="s">
        <v>31</v>
      </c>
      <c r="J34" s="53" t="s">
        <v>31</v>
      </c>
      <c r="K34" s="53">
        <v>2</v>
      </c>
      <c r="L34" s="53">
        <v>4</v>
      </c>
      <c r="M34" s="53" t="s">
        <v>31</v>
      </c>
      <c r="N34" s="53" t="s">
        <v>31</v>
      </c>
      <c r="O34" s="53" t="s">
        <v>31</v>
      </c>
      <c r="P34" s="53" t="s">
        <v>31</v>
      </c>
      <c r="Q34" s="53" t="s">
        <v>31</v>
      </c>
      <c r="R34" s="53" t="s">
        <v>31</v>
      </c>
      <c r="S34" s="53" t="s">
        <v>31</v>
      </c>
      <c r="T34" s="53" t="s">
        <v>31</v>
      </c>
      <c r="U34" s="53" t="s">
        <v>31</v>
      </c>
      <c r="V34" s="53">
        <v>3</v>
      </c>
      <c r="W34" s="53">
        <v>25</v>
      </c>
      <c r="X34" s="53">
        <v>20</v>
      </c>
      <c r="Y34" s="53">
        <v>3</v>
      </c>
      <c r="Z34" s="53">
        <v>49</v>
      </c>
      <c r="AA34" s="54">
        <v>41</v>
      </c>
      <c r="AB34" s="55">
        <v>27</v>
      </c>
    </row>
    <row r="35" spans="1:28" s="56" customFormat="1" ht="12.75" customHeight="1">
      <c r="A35" s="50">
        <v>28</v>
      </c>
      <c r="B35" s="51" t="s">
        <v>69</v>
      </c>
      <c r="C35" s="52">
        <v>7</v>
      </c>
      <c r="D35" s="53">
        <v>254</v>
      </c>
      <c r="E35" s="53">
        <v>244</v>
      </c>
      <c r="F35" s="53">
        <v>1</v>
      </c>
      <c r="G35" s="53">
        <v>3</v>
      </c>
      <c r="H35" s="53">
        <v>2</v>
      </c>
      <c r="I35" s="53" t="s">
        <v>31</v>
      </c>
      <c r="J35" s="53" t="s">
        <v>31</v>
      </c>
      <c r="K35" s="53" t="s">
        <v>31</v>
      </c>
      <c r="L35" s="53" t="s">
        <v>31</v>
      </c>
      <c r="M35" s="53">
        <v>1</v>
      </c>
      <c r="N35" s="53">
        <v>3</v>
      </c>
      <c r="O35" s="53">
        <v>2</v>
      </c>
      <c r="P35" s="53" t="s">
        <v>31</v>
      </c>
      <c r="Q35" s="53" t="s">
        <v>31</v>
      </c>
      <c r="R35" s="53" t="s">
        <v>31</v>
      </c>
      <c r="S35" s="53" t="s">
        <v>31</v>
      </c>
      <c r="T35" s="53" t="s">
        <v>31</v>
      </c>
      <c r="U35" s="53" t="s">
        <v>31</v>
      </c>
      <c r="V35" s="53" t="s">
        <v>31</v>
      </c>
      <c r="W35" s="53" t="s">
        <v>31</v>
      </c>
      <c r="X35" s="53" t="s">
        <v>31</v>
      </c>
      <c r="Y35" s="53">
        <v>1</v>
      </c>
      <c r="Z35" s="53">
        <v>11</v>
      </c>
      <c r="AA35" s="53">
        <v>10</v>
      </c>
      <c r="AB35" s="55">
        <v>28</v>
      </c>
    </row>
    <row r="36" spans="1:28" s="56" customFormat="1" ht="12.75" customHeight="1">
      <c r="A36" s="50">
        <v>29</v>
      </c>
      <c r="B36" s="51" t="s">
        <v>70</v>
      </c>
      <c r="C36" s="52">
        <v>5</v>
      </c>
      <c r="D36" s="53">
        <v>70</v>
      </c>
      <c r="E36" s="53">
        <v>48</v>
      </c>
      <c r="F36" s="53">
        <v>1</v>
      </c>
      <c r="G36" s="53">
        <v>1</v>
      </c>
      <c r="H36" s="53" t="s">
        <v>31</v>
      </c>
      <c r="I36" s="53">
        <v>1</v>
      </c>
      <c r="J36" s="53">
        <v>1</v>
      </c>
      <c r="K36" s="53" t="s">
        <v>31</v>
      </c>
      <c r="L36" s="53" t="s">
        <v>31</v>
      </c>
      <c r="M36" s="53" t="s">
        <v>31</v>
      </c>
      <c r="N36" s="53" t="s">
        <v>31</v>
      </c>
      <c r="O36" s="53" t="s">
        <v>31</v>
      </c>
      <c r="P36" s="53" t="s">
        <v>31</v>
      </c>
      <c r="Q36" s="53" t="s">
        <v>31</v>
      </c>
      <c r="R36" s="53" t="s">
        <v>31</v>
      </c>
      <c r="S36" s="53" t="s">
        <v>31</v>
      </c>
      <c r="T36" s="53" t="s">
        <v>31</v>
      </c>
      <c r="U36" s="53" t="s">
        <v>31</v>
      </c>
      <c r="V36" s="53">
        <v>2</v>
      </c>
      <c r="W36" s="53">
        <v>23</v>
      </c>
      <c r="X36" s="53">
        <v>18</v>
      </c>
      <c r="Y36" s="53">
        <v>2</v>
      </c>
      <c r="Z36" s="53">
        <v>46</v>
      </c>
      <c r="AA36" s="53">
        <v>30</v>
      </c>
      <c r="AB36" s="55">
        <v>29</v>
      </c>
    </row>
    <row r="37" spans="1:28" s="56" customFormat="1" ht="12.75" customHeight="1">
      <c r="A37" s="50">
        <v>30</v>
      </c>
      <c r="B37" s="51" t="s">
        <v>71</v>
      </c>
      <c r="C37" s="52">
        <v>308</v>
      </c>
      <c r="D37" s="53">
        <v>7155</v>
      </c>
      <c r="E37" s="53">
        <v>6383</v>
      </c>
      <c r="F37" s="53">
        <v>137</v>
      </c>
      <c r="G37" s="53">
        <v>527</v>
      </c>
      <c r="H37" s="53">
        <v>161</v>
      </c>
      <c r="I37" s="53">
        <v>72</v>
      </c>
      <c r="J37" s="53">
        <v>197</v>
      </c>
      <c r="K37" s="53">
        <v>14</v>
      </c>
      <c r="L37" s="53">
        <v>46</v>
      </c>
      <c r="M37" s="53">
        <v>23</v>
      </c>
      <c r="N37" s="53">
        <v>105</v>
      </c>
      <c r="O37" s="53">
        <v>46</v>
      </c>
      <c r="P37" s="53">
        <v>11</v>
      </c>
      <c r="Q37" s="53">
        <v>54</v>
      </c>
      <c r="R37" s="53">
        <v>33</v>
      </c>
      <c r="S37" s="53">
        <v>17</v>
      </c>
      <c r="T37" s="53">
        <v>125</v>
      </c>
      <c r="U37" s="53">
        <v>68</v>
      </c>
      <c r="V37" s="53">
        <v>50</v>
      </c>
      <c r="W37" s="53">
        <v>463</v>
      </c>
      <c r="X37" s="53">
        <v>353</v>
      </c>
      <c r="Y37" s="53">
        <v>50</v>
      </c>
      <c r="Z37" s="53">
        <v>798</v>
      </c>
      <c r="AA37" s="54">
        <v>690</v>
      </c>
      <c r="AB37" s="55">
        <v>30</v>
      </c>
    </row>
    <row r="38" spans="1:28" s="56" customFormat="1" ht="12.75" customHeight="1">
      <c r="A38" s="50">
        <v>31</v>
      </c>
      <c r="B38" s="51" t="s">
        <v>72</v>
      </c>
      <c r="C38" s="52">
        <v>33</v>
      </c>
      <c r="D38" s="53">
        <v>4824</v>
      </c>
      <c r="E38" s="53">
        <v>4755</v>
      </c>
      <c r="F38" s="53">
        <v>4</v>
      </c>
      <c r="G38" s="53">
        <v>15</v>
      </c>
      <c r="H38" s="53">
        <v>8</v>
      </c>
      <c r="I38" s="53">
        <v>1</v>
      </c>
      <c r="J38" s="53">
        <v>3</v>
      </c>
      <c r="K38" s="53" t="s">
        <v>31</v>
      </c>
      <c r="L38" s="53" t="s">
        <v>31</v>
      </c>
      <c r="M38" s="53">
        <v>1</v>
      </c>
      <c r="N38" s="53">
        <v>4</v>
      </c>
      <c r="O38" s="53">
        <v>2</v>
      </c>
      <c r="P38" s="53">
        <v>2</v>
      </c>
      <c r="Q38" s="53">
        <v>8</v>
      </c>
      <c r="R38" s="53">
        <v>6</v>
      </c>
      <c r="S38" s="53" t="s">
        <v>31</v>
      </c>
      <c r="T38" s="53" t="s">
        <v>31</v>
      </c>
      <c r="U38" s="53" t="s">
        <v>31</v>
      </c>
      <c r="V38" s="53">
        <v>9</v>
      </c>
      <c r="W38" s="53">
        <v>78</v>
      </c>
      <c r="X38" s="53">
        <v>63</v>
      </c>
      <c r="Y38" s="53">
        <v>3</v>
      </c>
      <c r="Z38" s="53">
        <v>46</v>
      </c>
      <c r="AA38" s="54">
        <v>40</v>
      </c>
      <c r="AB38" s="55">
        <v>31</v>
      </c>
    </row>
    <row r="39" spans="1:28" s="56" customFormat="1" ht="12.75" customHeight="1">
      <c r="A39" s="50">
        <v>32</v>
      </c>
      <c r="B39" s="51" t="s">
        <v>73</v>
      </c>
      <c r="C39" s="52">
        <v>9</v>
      </c>
      <c r="D39" s="53">
        <v>2369</v>
      </c>
      <c r="E39" s="53">
        <v>2315</v>
      </c>
      <c r="F39" s="53" t="s">
        <v>31</v>
      </c>
      <c r="G39" s="53" t="s">
        <v>31</v>
      </c>
      <c r="H39" s="53" t="s">
        <v>31</v>
      </c>
      <c r="I39" s="53" t="s">
        <v>31</v>
      </c>
      <c r="J39" s="53" t="s">
        <v>31</v>
      </c>
      <c r="K39" s="53" t="s">
        <v>31</v>
      </c>
      <c r="L39" s="53" t="s">
        <v>31</v>
      </c>
      <c r="M39" s="53" t="s">
        <v>31</v>
      </c>
      <c r="N39" s="53" t="s">
        <v>31</v>
      </c>
      <c r="O39" s="53" t="s">
        <v>31</v>
      </c>
      <c r="P39" s="53" t="s">
        <v>31</v>
      </c>
      <c r="Q39" s="53" t="s">
        <v>31</v>
      </c>
      <c r="R39" s="53" t="s">
        <v>31</v>
      </c>
      <c r="S39" s="53" t="s">
        <v>31</v>
      </c>
      <c r="T39" s="53" t="s">
        <v>31</v>
      </c>
      <c r="U39" s="53" t="s">
        <v>31</v>
      </c>
      <c r="V39" s="53">
        <v>1</v>
      </c>
      <c r="W39" s="53">
        <v>9</v>
      </c>
      <c r="X39" s="53">
        <v>7</v>
      </c>
      <c r="Y39" s="53">
        <v>3</v>
      </c>
      <c r="Z39" s="53">
        <v>38</v>
      </c>
      <c r="AA39" s="54">
        <v>35</v>
      </c>
      <c r="AB39" s="55">
        <v>32</v>
      </c>
    </row>
    <row r="40" spans="1:28" s="56" customFormat="1" ht="12.75" customHeight="1">
      <c r="A40" s="50">
        <v>33</v>
      </c>
      <c r="B40" s="51" t="s">
        <v>74</v>
      </c>
      <c r="C40" s="52">
        <v>291</v>
      </c>
      <c r="D40" s="53">
        <v>5531</v>
      </c>
      <c r="E40" s="53">
        <v>4844</v>
      </c>
      <c r="F40" s="53">
        <v>165</v>
      </c>
      <c r="G40" s="53">
        <v>470</v>
      </c>
      <c r="H40" s="53">
        <v>178</v>
      </c>
      <c r="I40" s="53">
        <v>86</v>
      </c>
      <c r="J40" s="53">
        <v>152</v>
      </c>
      <c r="K40" s="53">
        <v>25</v>
      </c>
      <c r="L40" s="53">
        <v>72</v>
      </c>
      <c r="M40" s="53">
        <v>25</v>
      </c>
      <c r="N40" s="53">
        <v>96</v>
      </c>
      <c r="O40" s="53">
        <v>50</v>
      </c>
      <c r="P40" s="53">
        <v>13</v>
      </c>
      <c r="Q40" s="53">
        <v>57</v>
      </c>
      <c r="R40" s="53">
        <v>39</v>
      </c>
      <c r="S40" s="53">
        <v>16</v>
      </c>
      <c r="T40" s="53">
        <v>93</v>
      </c>
      <c r="U40" s="53">
        <v>64</v>
      </c>
      <c r="V40" s="53">
        <v>45</v>
      </c>
      <c r="W40" s="53">
        <v>434</v>
      </c>
      <c r="X40" s="53">
        <v>314</v>
      </c>
      <c r="Y40" s="53">
        <v>35</v>
      </c>
      <c r="Z40" s="53">
        <v>543</v>
      </c>
      <c r="AA40" s="54">
        <v>464</v>
      </c>
      <c r="AB40" s="55">
        <v>33</v>
      </c>
    </row>
    <row r="41" spans="1:28" s="56" customFormat="1" ht="12.75" customHeight="1">
      <c r="A41" s="50">
        <v>34</v>
      </c>
      <c r="B41" s="51" t="s">
        <v>75</v>
      </c>
      <c r="C41" s="52">
        <v>72</v>
      </c>
      <c r="D41" s="53">
        <v>1725</v>
      </c>
      <c r="E41" s="53">
        <v>1555</v>
      </c>
      <c r="F41" s="53">
        <v>28</v>
      </c>
      <c r="G41" s="53">
        <v>95</v>
      </c>
      <c r="H41" s="53">
        <v>47</v>
      </c>
      <c r="I41" s="53">
        <v>10</v>
      </c>
      <c r="J41" s="53">
        <v>18</v>
      </c>
      <c r="K41" s="53">
        <v>1</v>
      </c>
      <c r="L41" s="53">
        <v>1</v>
      </c>
      <c r="M41" s="53">
        <v>9</v>
      </c>
      <c r="N41" s="53">
        <v>29</v>
      </c>
      <c r="O41" s="53">
        <v>18</v>
      </c>
      <c r="P41" s="53">
        <v>4</v>
      </c>
      <c r="Q41" s="53">
        <v>19</v>
      </c>
      <c r="R41" s="53">
        <v>12</v>
      </c>
      <c r="S41" s="53">
        <v>4</v>
      </c>
      <c r="T41" s="53">
        <v>28</v>
      </c>
      <c r="U41" s="53">
        <v>16</v>
      </c>
      <c r="V41" s="53">
        <v>7</v>
      </c>
      <c r="W41" s="53">
        <v>63</v>
      </c>
      <c r="X41" s="53">
        <v>48</v>
      </c>
      <c r="Y41" s="53">
        <v>16</v>
      </c>
      <c r="Z41" s="53">
        <v>249</v>
      </c>
      <c r="AA41" s="54">
        <v>219</v>
      </c>
      <c r="AB41" s="55">
        <v>34</v>
      </c>
    </row>
    <row r="42" spans="1:28" s="56" customFormat="1" ht="12.75" customHeight="1">
      <c r="A42" s="50">
        <v>35</v>
      </c>
      <c r="B42" s="51" t="s">
        <v>76</v>
      </c>
      <c r="C42" s="52">
        <v>52</v>
      </c>
      <c r="D42" s="53">
        <v>4124</v>
      </c>
      <c r="E42" s="53">
        <v>3849</v>
      </c>
      <c r="F42" s="53">
        <v>10</v>
      </c>
      <c r="G42" s="53">
        <v>39</v>
      </c>
      <c r="H42" s="53">
        <v>19</v>
      </c>
      <c r="I42" s="53">
        <v>4</v>
      </c>
      <c r="J42" s="53">
        <v>13</v>
      </c>
      <c r="K42" s="53" t="s">
        <v>31</v>
      </c>
      <c r="L42" s="53" t="s">
        <v>31</v>
      </c>
      <c r="M42" s="53">
        <v>1</v>
      </c>
      <c r="N42" s="53">
        <v>3</v>
      </c>
      <c r="O42" s="53">
        <v>2</v>
      </c>
      <c r="P42" s="53">
        <v>3</v>
      </c>
      <c r="Q42" s="53">
        <v>12</v>
      </c>
      <c r="R42" s="53">
        <v>9</v>
      </c>
      <c r="S42" s="53">
        <v>2</v>
      </c>
      <c r="T42" s="53">
        <v>11</v>
      </c>
      <c r="U42" s="53">
        <v>8</v>
      </c>
      <c r="V42" s="53">
        <v>5</v>
      </c>
      <c r="W42" s="53">
        <v>43</v>
      </c>
      <c r="X42" s="53">
        <v>33</v>
      </c>
      <c r="Y42" s="53">
        <v>12</v>
      </c>
      <c r="Z42" s="53">
        <v>206</v>
      </c>
      <c r="AA42" s="54">
        <v>173</v>
      </c>
      <c r="AB42" s="55">
        <v>35</v>
      </c>
    </row>
    <row r="43" spans="1:28" s="56" customFormat="1" ht="12.75" customHeight="1">
      <c r="A43" s="50">
        <v>36</v>
      </c>
      <c r="B43" s="51" t="s">
        <v>77</v>
      </c>
      <c r="C43" s="52">
        <v>129</v>
      </c>
      <c r="D43" s="53">
        <v>3842</v>
      </c>
      <c r="E43" s="53">
        <v>3402</v>
      </c>
      <c r="F43" s="53">
        <v>79</v>
      </c>
      <c r="G43" s="53">
        <v>218</v>
      </c>
      <c r="H43" s="53">
        <v>47</v>
      </c>
      <c r="I43" s="53">
        <v>52</v>
      </c>
      <c r="J43" s="53">
        <v>90</v>
      </c>
      <c r="K43" s="53">
        <v>11</v>
      </c>
      <c r="L43" s="53">
        <v>34</v>
      </c>
      <c r="M43" s="53">
        <v>13</v>
      </c>
      <c r="N43" s="53">
        <v>81</v>
      </c>
      <c r="O43" s="53">
        <v>26</v>
      </c>
      <c r="P43" s="53">
        <v>2</v>
      </c>
      <c r="Q43" s="53">
        <v>8</v>
      </c>
      <c r="R43" s="53">
        <v>6</v>
      </c>
      <c r="S43" s="53">
        <v>1</v>
      </c>
      <c r="T43" s="53">
        <v>5</v>
      </c>
      <c r="U43" s="53">
        <v>4</v>
      </c>
      <c r="V43" s="53">
        <v>9</v>
      </c>
      <c r="W43" s="53">
        <v>85</v>
      </c>
      <c r="X43" s="53">
        <v>62</v>
      </c>
      <c r="Y43" s="53">
        <v>11</v>
      </c>
      <c r="Z43" s="53">
        <v>197</v>
      </c>
      <c r="AA43" s="54">
        <v>155</v>
      </c>
      <c r="AB43" s="55">
        <v>36</v>
      </c>
    </row>
    <row r="44" spans="1:28" s="56" customFormat="1" ht="12.75" customHeight="1">
      <c r="A44" s="50">
        <v>37</v>
      </c>
      <c r="B44" s="51" t="s">
        <v>78</v>
      </c>
      <c r="C44" s="52">
        <v>16</v>
      </c>
      <c r="D44" s="53">
        <v>697</v>
      </c>
      <c r="E44" s="53">
        <v>663</v>
      </c>
      <c r="F44" s="53">
        <v>7</v>
      </c>
      <c r="G44" s="53">
        <v>27</v>
      </c>
      <c r="H44" s="53">
        <v>13</v>
      </c>
      <c r="I44" s="53">
        <v>3</v>
      </c>
      <c r="J44" s="53">
        <v>7</v>
      </c>
      <c r="K44" s="53">
        <v>1</v>
      </c>
      <c r="L44" s="53">
        <v>3</v>
      </c>
      <c r="M44" s="53" t="s">
        <v>31</v>
      </c>
      <c r="N44" s="53" t="s">
        <v>31</v>
      </c>
      <c r="O44" s="53" t="s">
        <v>31</v>
      </c>
      <c r="P44" s="53" t="s">
        <v>31</v>
      </c>
      <c r="Q44" s="53" t="s">
        <v>31</v>
      </c>
      <c r="R44" s="53" t="s">
        <v>31</v>
      </c>
      <c r="S44" s="53">
        <v>3</v>
      </c>
      <c r="T44" s="53">
        <v>17</v>
      </c>
      <c r="U44" s="53">
        <v>12</v>
      </c>
      <c r="V44" s="53">
        <v>3</v>
      </c>
      <c r="W44" s="53">
        <v>22</v>
      </c>
      <c r="X44" s="53">
        <v>17</v>
      </c>
      <c r="Y44" s="53">
        <v>2</v>
      </c>
      <c r="Z44" s="53">
        <v>41</v>
      </c>
      <c r="AA44" s="54">
        <v>37</v>
      </c>
      <c r="AB44" s="55">
        <v>37</v>
      </c>
    </row>
    <row r="45" spans="1:28" s="56" customFormat="1" ht="12.75" customHeight="1">
      <c r="A45" s="50">
        <v>39</v>
      </c>
      <c r="B45" s="51" t="s">
        <v>79</v>
      </c>
      <c r="C45" s="52">
        <v>253</v>
      </c>
      <c r="D45" s="53">
        <v>2047</v>
      </c>
      <c r="E45" s="53">
        <v>1406</v>
      </c>
      <c r="F45" s="53">
        <v>190</v>
      </c>
      <c r="G45" s="53">
        <v>631</v>
      </c>
      <c r="H45" s="53">
        <v>187</v>
      </c>
      <c r="I45" s="53">
        <v>106</v>
      </c>
      <c r="J45" s="53">
        <v>266</v>
      </c>
      <c r="K45" s="53">
        <v>26</v>
      </c>
      <c r="L45" s="53">
        <v>79</v>
      </c>
      <c r="M45" s="53">
        <v>27</v>
      </c>
      <c r="N45" s="53">
        <v>116</v>
      </c>
      <c r="O45" s="53">
        <v>54</v>
      </c>
      <c r="P45" s="53">
        <v>17</v>
      </c>
      <c r="Q45" s="53">
        <v>82</v>
      </c>
      <c r="R45" s="53">
        <v>51</v>
      </c>
      <c r="S45" s="53">
        <v>14</v>
      </c>
      <c r="T45" s="53">
        <v>88</v>
      </c>
      <c r="U45" s="53">
        <v>56</v>
      </c>
      <c r="V45" s="53">
        <v>22</v>
      </c>
      <c r="W45" s="53">
        <v>192</v>
      </c>
      <c r="X45" s="53">
        <v>143</v>
      </c>
      <c r="Y45" s="53">
        <v>17</v>
      </c>
      <c r="Z45" s="53">
        <v>307</v>
      </c>
      <c r="AA45" s="54">
        <v>224</v>
      </c>
      <c r="AB45" s="58">
        <v>39</v>
      </c>
    </row>
    <row r="46" spans="1:28" s="43" customFormat="1" ht="12.75" customHeight="1">
      <c r="A46" s="44" t="s">
        <v>80</v>
      </c>
      <c r="B46" s="45" t="s">
        <v>81</v>
      </c>
      <c r="C46" s="40">
        <f>SUM(C47:C55)</f>
        <v>29202</v>
      </c>
      <c r="D46" s="41">
        <f>SUM(D47:D55)</f>
        <v>117614</v>
      </c>
      <c r="E46" s="41">
        <f aca="true" t="shared" si="9" ref="E46:Y46">SUM(E47:E55)</f>
        <v>62993</v>
      </c>
      <c r="F46" s="41">
        <f t="shared" si="9"/>
        <v>25766</v>
      </c>
      <c r="G46" s="41">
        <f t="shared" si="9"/>
        <v>62959</v>
      </c>
      <c r="H46" s="41">
        <v>16304</v>
      </c>
      <c r="I46" s="41">
        <f t="shared" si="9"/>
        <v>17684</v>
      </c>
      <c r="J46" s="41">
        <f t="shared" si="9"/>
        <v>32988</v>
      </c>
      <c r="K46" s="41">
        <f t="shared" si="9"/>
        <v>3370</v>
      </c>
      <c r="L46" s="41">
        <f t="shared" si="9"/>
        <v>9195</v>
      </c>
      <c r="M46" s="41">
        <f t="shared" si="9"/>
        <v>2219</v>
      </c>
      <c r="N46" s="41">
        <f t="shared" si="9"/>
        <v>8160</v>
      </c>
      <c r="O46" s="41">
        <f t="shared" si="9"/>
        <v>4438</v>
      </c>
      <c r="P46" s="41">
        <f t="shared" si="9"/>
        <v>1476</v>
      </c>
      <c r="Q46" s="41">
        <f t="shared" si="9"/>
        <v>6999</v>
      </c>
      <c r="R46" s="41">
        <f>SUM(R47:R55)</f>
        <v>4428</v>
      </c>
      <c r="S46" s="41">
        <f t="shared" si="9"/>
        <v>1017</v>
      </c>
      <c r="T46" s="41">
        <f t="shared" si="9"/>
        <v>5617</v>
      </c>
      <c r="U46" s="41">
        <f t="shared" si="9"/>
        <v>4068</v>
      </c>
      <c r="V46" s="41">
        <f t="shared" si="9"/>
        <v>2029</v>
      </c>
      <c r="W46" s="41">
        <f t="shared" si="9"/>
        <v>16597</v>
      </c>
      <c r="X46" s="41">
        <f t="shared" si="9"/>
        <v>13061</v>
      </c>
      <c r="Y46" s="41">
        <f t="shared" si="9"/>
        <v>914</v>
      </c>
      <c r="Z46" s="41">
        <f>SUM(Z47:Z55)</f>
        <v>14125</v>
      </c>
      <c r="AA46" s="41">
        <f>SUM(AA47:AA55)</f>
        <v>12034</v>
      </c>
      <c r="AB46" s="42" t="s">
        <v>82</v>
      </c>
    </row>
    <row r="47" spans="1:28" s="56" customFormat="1" ht="12.75" customHeight="1">
      <c r="A47" s="60" t="s">
        <v>83</v>
      </c>
      <c r="B47" s="51" t="s">
        <v>84</v>
      </c>
      <c r="C47" s="52">
        <v>3165</v>
      </c>
      <c r="D47" s="53">
        <v>26187</v>
      </c>
      <c r="E47" s="53">
        <v>19847</v>
      </c>
      <c r="F47" s="53">
        <v>1934</v>
      </c>
      <c r="G47" s="53">
        <v>6313</v>
      </c>
      <c r="H47" s="53">
        <v>2840</v>
      </c>
      <c r="I47" s="53">
        <v>777</v>
      </c>
      <c r="J47" s="53">
        <v>1687</v>
      </c>
      <c r="K47" s="53">
        <v>282</v>
      </c>
      <c r="L47" s="53">
        <v>792</v>
      </c>
      <c r="M47" s="53">
        <v>309</v>
      </c>
      <c r="N47" s="53">
        <v>1079</v>
      </c>
      <c r="O47" s="53">
        <v>618</v>
      </c>
      <c r="P47" s="53">
        <v>324</v>
      </c>
      <c r="Q47" s="53">
        <v>1442</v>
      </c>
      <c r="R47" s="53">
        <v>972</v>
      </c>
      <c r="S47" s="53">
        <v>242</v>
      </c>
      <c r="T47" s="53">
        <v>1313</v>
      </c>
      <c r="U47" s="53">
        <v>968</v>
      </c>
      <c r="V47" s="53">
        <v>680</v>
      </c>
      <c r="W47" s="53">
        <v>5639</v>
      </c>
      <c r="X47" s="53">
        <v>4519</v>
      </c>
      <c r="Y47" s="53">
        <v>344</v>
      </c>
      <c r="Z47" s="53">
        <v>5419</v>
      </c>
      <c r="AA47" s="54">
        <v>4510</v>
      </c>
      <c r="AB47" s="58" t="s">
        <v>83</v>
      </c>
    </row>
    <row r="48" spans="1:28" s="56" customFormat="1" ht="12.75" customHeight="1">
      <c r="A48" s="50">
        <v>42</v>
      </c>
      <c r="B48" s="51" t="s">
        <v>85</v>
      </c>
      <c r="C48" s="52">
        <v>176</v>
      </c>
      <c r="D48" s="53">
        <v>555</v>
      </c>
      <c r="E48" s="53">
        <v>239</v>
      </c>
      <c r="F48" s="53">
        <v>160</v>
      </c>
      <c r="G48" s="53">
        <v>306</v>
      </c>
      <c r="H48" s="53">
        <v>48</v>
      </c>
      <c r="I48" s="53">
        <v>140</v>
      </c>
      <c r="J48" s="53">
        <v>193</v>
      </c>
      <c r="K48" s="53">
        <v>5</v>
      </c>
      <c r="L48" s="53">
        <v>10</v>
      </c>
      <c r="M48" s="53">
        <v>7</v>
      </c>
      <c r="N48" s="53">
        <v>25</v>
      </c>
      <c r="O48" s="53">
        <v>14</v>
      </c>
      <c r="P48" s="53">
        <v>3</v>
      </c>
      <c r="Q48" s="53">
        <v>51</v>
      </c>
      <c r="R48" s="53">
        <v>9</v>
      </c>
      <c r="S48" s="53">
        <v>5</v>
      </c>
      <c r="T48" s="53">
        <v>27</v>
      </c>
      <c r="U48" s="53">
        <v>20</v>
      </c>
      <c r="V48" s="53">
        <v>10</v>
      </c>
      <c r="W48" s="53">
        <v>88</v>
      </c>
      <c r="X48" s="53">
        <v>63</v>
      </c>
      <c r="Y48" s="53">
        <v>4</v>
      </c>
      <c r="Z48" s="53">
        <v>75</v>
      </c>
      <c r="AA48" s="54">
        <v>57</v>
      </c>
      <c r="AB48" s="55">
        <v>42</v>
      </c>
    </row>
    <row r="49" spans="1:28" s="56" customFormat="1" ht="12.75" customHeight="1">
      <c r="A49" s="50">
        <v>43</v>
      </c>
      <c r="B49" s="51" t="s">
        <v>86</v>
      </c>
      <c r="C49" s="52">
        <v>119</v>
      </c>
      <c r="D49" s="53">
        <v>3882</v>
      </c>
      <c r="E49" s="53">
        <v>3447</v>
      </c>
      <c r="F49" s="53">
        <v>74</v>
      </c>
      <c r="G49" s="53">
        <v>141</v>
      </c>
      <c r="H49" s="53">
        <v>77</v>
      </c>
      <c r="I49" s="53">
        <v>64</v>
      </c>
      <c r="J49" s="53">
        <v>97</v>
      </c>
      <c r="K49" s="53">
        <v>6</v>
      </c>
      <c r="L49" s="53">
        <v>17</v>
      </c>
      <c r="M49" s="53">
        <v>2</v>
      </c>
      <c r="N49" s="53">
        <v>8</v>
      </c>
      <c r="O49" s="53">
        <v>4</v>
      </c>
      <c r="P49" s="53">
        <v>1</v>
      </c>
      <c r="Q49" s="53">
        <v>15</v>
      </c>
      <c r="R49" s="53">
        <v>3</v>
      </c>
      <c r="S49" s="53">
        <v>1</v>
      </c>
      <c r="T49" s="53">
        <v>4</v>
      </c>
      <c r="U49" s="53">
        <v>4</v>
      </c>
      <c r="V49" s="53">
        <v>11</v>
      </c>
      <c r="W49" s="53">
        <v>94</v>
      </c>
      <c r="X49" s="53">
        <v>74</v>
      </c>
      <c r="Y49" s="53">
        <v>11</v>
      </c>
      <c r="Z49" s="53">
        <v>157</v>
      </c>
      <c r="AA49" s="54">
        <v>138</v>
      </c>
      <c r="AB49" s="55">
        <v>43</v>
      </c>
    </row>
    <row r="50" spans="1:28" s="43" customFormat="1" ht="12.75" customHeight="1">
      <c r="A50" s="50">
        <v>44</v>
      </c>
      <c r="B50" s="51" t="s">
        <v>87</v>
      </c>
      <c r="C50" s="52">
        <v>2170</v>
      </c>
      <c r="D50" s="53">
        <v>8926</v>
      </c>
      <c r="E50" s="53">
        <v>4662</v>
      </c>
      <c r="F50" s="53">
        <v>1919</v>
      </c>
      <c r="G50" s="53">
        <v>5025</v>
      </c>
      <c r="H50" s="53">
        <v>1460</v>
      </c>
      <c r="I50" s="53">
        <v>1204</v>
      </c>
      <c r="J50" s="53">
        <v>2252</v>
      </c>
      <c r="K50" s="57">
        <v>286</v>
      </c>
      <c r="L50" s="57">
        <v>805</v>
      </c>
      <c r="M50" s="57">
        <v>205</v>
      </c>
      <c r="N50" s="57">
        <v>803</v>
      </c>
      <c r="O50" s="57">
        <v>410</v>
      </c>
      <c r="P50" s="57">
        <v>132</v>
      </c>
      <c r="Q50" s="57">
        <v>650</v>
      </c>
      <c r="R50" s="57">
        <v>396</v>
      </c>
      <c r="S50" s="57">
        <v>92</v>
      </c>
      <c r="T50" s="57">
        <v>515</v>
      </c>
      <c r="U50" s="57">
        <v>368</v>
      </c>
      <c r="V50" s="57">
        <v>170</v>
      </c>
      <c r="W50" s="57">
        <v>1444</v>
      </c>
      <c r="X50" s="57">
        <v>1075</v>
      </c>
      <c r="Y50" s="57">
        <v>56</v>
      </c>
      <c r="Z50" s="57">
        <v>905</v>
      </c>
      <c r="AA50" s="54">
        <v>779</v>
      </c>
      <c r="AB50" s="58">
        <v>44</v>
      </c>
    </row>
    <row r="51" spans="1:28" s="56" customFormat="1" ht="12.75" customHeight="1">
      <c r="A51" s="50">
        <v>45</v>
      </c>
      <c r="B51" s="51" t="s">
        <v>88</v>
      </c>
      <c r="C51" s="52">
        <v>9561</v>
      </c>
      <c r="D51" s="53">
        <v>24595</v>
      </c>
      <c r="E51" s="53">
        <v>6757</v>
      </c>
      <c r="F51" s="53">
        <v>9223</v>
      </c>
      <c r="G51" s="53">
        <v>20257</v>
      </c>
      <c r="H51" s="53">
        <v>3159</v>
      </c>
      <c r="I51" s="53">
        <v>7528</v>
      </c>
      <c r="J51" s="53">
        <v>14037</v>
      </c>
      <c r="K51" s="53">
        <v>793</v>
      </c>
      <c r="L51" s="53">
        <v>2244</v>
      </c>
      <c r="M51" s="53">
        <v>483</v>
      </c>
      <c r="N51" s="53">
        <v>1794</v>
      </c>
      <c r="O51" s="53">
        <v>966</v>
      </c>
      <c r="P51" s="53">
        <v>276</v>
      </c>
      <c r="Q51" s="53">
        <v>1376</v>
      </c>
      <c r="R51" s="53">
        <v>828</v>
      </c>
      <c r="S51" s="53">
        <v>143</v>
      </c>
      <c r="T51" s="53">
        <v>806</v>
      </c>
      <c r="U51" s="53">
        <v>572</v>
      </c>
      <c r="V51" s="53">
        <v>220</v>
      </c>
      <c r="W51" s="53">
        <v>1813</v>
      </c>
      <c r="X51" s="53">
        <v>1385</v>
      </c>
      <c r="Y51" s="53">
        <v>85</v>
      </c>
      <c r="Z51" s="53">
        <v>1276</v>
      </c>
      <c r="AA51" s="54">
        <v>1113</v>
      </c>
      <c r="AB51" s="55">
        <v>45</v>
      </c>
    </row>
    <row r="52" spans="1:28" s="56" customFormat="1" ht="12.75" customHeight="1">
      <c r="A52" s="50">
        <v>46</v>
      </c>
      <c r="B52" s="51" t="s">
        <v>89</v>
      </c>
      <c r="C52" s="52">
        <v>5543</v>
      </c>
      <c r="D52" s="53">
        <v>19418</v>
      </c>
      <c r="E52" s="53">
        <v>9381</v>
      </c>
      <c r="F52" s="53">
        <v>5078</v>
      </c>
      <c r="G52" s="53">
        <v>12439</v>
      </c>
      <c r="H52" s="53">
        <v>3744</v>
      </c>
      <c r="I52" s="53">
        <v>3007</v>
      </c>
      <c r="J52" s="53">
        <v>5415</v>
      </c>
      <c r="K52" s="53">
        <v>1034</v>
      </c>
      <c r="L52" s="53">
        <v>2571</v>
      </c>
      <c r="M52" s="53">
        <v>569</v>
      </c>
      <c r="N52" s="53">
        <v>2045</v>
      </c>
      <c r="O52" s="53">
        <v>1138</v>
      </c>
      <c r="P52" s="53">
        <v>300</v>
      </c>
      <c r="Q52" s="53">
        <v>1422</v>
      </c>
      <c r="R52" s="53">
        <v>900</v>
      </c>
      <c r="S52" s="53">
        <v>168</v>
      </c>
      <c r="T52" s="53">
        <v>986</v>
      </c>
      <c r="U52" s="53">
        <v>672</v>
      </c>
      <c r="V52" s="53">
        <v>259</v>
      </c>
      <c r="W52" s="53">
        <v>2182</v>
      </c>
      <c r="X52" s="53">
        <v>1636</v>
      </c>
      <c r="Y52" s="53">
        <v>139</v>
      </c>
      <c r="Z52" s="53">
        <v>2093</v>
      </c>
      <c r="AA52" s="54">
        <v>1774</v>
      </c>
      <c r="AB52" s="55">
        <v>46</v>
      </c>
    </row>
    <row r="53" spans="1:28" s="56" customFormat="1" ht="12.75" customHeight="1">
      <c r="A53" s="50">
        <v>47</v>
      </c>
      <c r="B53" s="51" t="s">
        <v>90</v>
      </c>
      <c r="C53" s="52">
        <v>910</v>
      </c>
      <c r="D53" s="53">
        <v>5330</v>
      </c>
      <c r="E53" s="53">
        <v>3971</v>
      </c>
      <c r="F53" s="53">
        <v>738</v>
      </c>
      <c r="G53" s="53">
        <v>1621</v>
      </c>
      <c r="H53" s="53">
        <v>465</v>
      </c>
      <c r="I53" s="53">
        <v>522</v>
      </c>
      <c r="J53" s="53">
        <v>835</v>
      </c>
      <c r="K53" s="53">
        <v>83</v>
      </c>
      <c r="L53" s="53">
        <v>206</v>
      </c>
      <c r="M53" s="53">
        <v>56</v>
      </c>
      <c r="N53" s="53">
        <v>206</v>
      </c>
      <c r="O53" s="53">
        <v>112</v>
      </c>
      <c r="P53" s="53">
        <v>38</v>
      </c>
      <c r="Q53" s="53">
        <v>165</v>
      </c>
      <c r="R53" s="53">
        <v>114</v>
      </c>
      <c r="S53" s="53">
        <v>39</v>
      </c>
      <c r="T53" s="53">
        <v>209</v>
      </c>
      <c r="U53" s="53">
        <v>156</v>
      </c>
      <c r="V53" s="53">
        <v>87</v>
      </c>
      <c r="W53" s="53">
        <v>657</v>
      </c>
      <c r="X53" s="53">
        <v>578</v>
      </c>
      <c r="Y53" s="53">
        <v>53</v>
      </c>
      <c r="Z53" s="53">
        <v>764</v>
      </c>
      <c r="AA53" s="54">
        <v>725</v>
      </c>
      <c r="AB53" s="55">
        <v>47</v>
      </c>
    </row>
    <row r="54" spans="1:28" s="56" customFormat="1" ht="12.75" customHeight="1">
      <c r="A54" s="50">
        <v>48</v>
      </c>
      <c r="B54" s="51" t="s">
        <v>91</v>
      </c>
      <c r="C54" s="52">
        <v>2238</v>
      </c>
      <c r="D54" s="53">
        <v>8226</v>
      </c>
      <c r="E54" s="53">
        <v>4129</v>
      </c>
      <c r="F54" s="53">
        <v>1990</v>
      </c>
      <c r="G54" s="53">
        <v>4895</v>
      </c>
      <c r="H54" s="53">
        <v>1353</v>
      </c>
      <c r="I54" s="53">
        <v>1295</v>
      </c>
      <c r="J54" s="53">
        <v>2345</v>
      </c>
      <c r="K54" s="53">
        <v>308</v>
      </c>
      <c r="L54" s="53">
        <v>816</v>
      </c>
      <c r="M54" s="53">
        <v>199</v>
      </c>
      <c r="N54" s="53">
        <v>745</v>
      </c>
      <c r="O54" s="53">
        <v>398</v>
      </c>
      <c r="P54" s="53">
        <v>105</v>
      </c>
      <c r="Q54" s="53">
        <v>494</v>
      </c>
      <c r="R54" s="53">
        <v>315</v>
      </c>
      <c r="S54" s="53">
        <v>83</v>
      </c>
      <c r="T54" s="53">
        <v>495</v>
      </c>
      <c r="U54" s="53">
        <v>332</v>
      </c>
      <c r="V54" s="53">
        <v>157</v>
      </c>
      <c r="W54" s="53">
        <v>1315</v>
      </c>
      <c r="X54" s="53">
        <v>999</v>
      </c>
      <c r="Y54" s="53">
        <v>60</v>
      </c>
      <c r="Z54" s="53">
        <v>874</v>
      </c>
      <c r="AA54" s="54">
        <v>780</v>
      </c>
      <c r="AB54" s="58">
        <v>48</v>
      </c>
    </row>
    <row r="55" spans="1:28" s="43" customFormat="1" ht="12.75" customHeight="1">
      <c r="A55" s="50">
        <v>49</v>
      </c>
      <c r="B55" s="51" t="s">
        <v>92</v>
      </c>
      <c r="C55" s="52">
        <v>5320</v>
      </c>
      <c r="D55" s="57">
        <v>20495</v>
      </c>
      <c r="E55" s="57">
        <v>10560</v>
      </c>
      <c r="F55" s="57">
        <v>4650</v>
      </c>
      <c r="G55" s="57">
        <v>11962</v>
      </c>
      <c r="H55" s="57">
        <v>3218</v>
      </c>
      <c r="I55" s="57">
        <v>3147</v>
      </c>
      <c r="J55" s="57">
        <v>6127</v>
      </c>
      <c r="K55" s="57">
        <v>573</v>
      </c>
      <c r="L55" s="57">
        <v>1734</v>
      </c>
      <c r="M55" s="57">
        <v>389</v>
      </c>
      <c r="N55" s="57">
        <v>1455</v>
      </c>
      <c r="O55" s="57">
        <v>778</v>
      </c>
      <c r="P55" s="57">
        <v>297</v>
      </c>
      <c r="Q55" s="57">
        <v>1384</v>
      </c>
      <c r="R55" s="57">
        <v>891</v>
      </c>
      <c r="S55" s="57">
        <v>244</v>
      </c>
      <c r="T55" s="57">
        <v>1262</v>
      </c>
      <c r="U55" s="57">
        <v>976</v>
      </c>
      <c r="V55" s="57">
        <v>435</v>
      </c>
      <c r="W55" s="57">
        <v>3365</v>
      </c>
      <c r="X55" s="57">
        <v>2732</v>
      </c>
      <c r="Y55" s="57">
        <v>162</v>
      </c>
      <c r="Z55" s="57">
        <v>2562</v>
      </c>
      <c r="AA55" s="54">
        <v>2158</v>
      </c>
      <c r="AB55" s="58">
        <v>49</v>
      </c>
    </row>
    <row r="56" spans="1:28" s="56" customFormat="1" ht="12.75" customHeight="1">
      <c r="A56" s="62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63"/>
      <c r="T56" s="63"/>
      <c r="U56" s="63"/>
      <c r="V56" s="53"/>
      <c r="W56" s="53"/>
      <c r="X56" s="53"/>
      <c r="Y56" s="63"/>
      <c r="Z56" s="63"/>
      <c r="AA56" s="64"/>
      <c r="AB56" s="55"/>
    </row>
    <row r="57" spans="1:28" ht="12.75" customHeight="1">
      <c r="A57" s="65" t="s">
        <v>93</v>
      </c>
      <c r="B57" s="66"/>
      <c r="C57" s="66"/>
      <c r="D57" s="66"/>
      <c r="E57" s="66"/>
      <c r="F57" s="66"/>
      <c r="G57" s="66"/>
      <c r="H57" s="66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0"/>
      <c r="T57" s="10"/>
      <c r="U57" s="10"/>
      <c r="V57" s="67"/>
      <c r="W57" s="67"/>
      <c r="X57" s="67"/>
      <c r="Y57" s="10"/>
      <c r="Z57" s="10"/>
      <c r="AA57" s="4"/>
      <c r="AB57" s="66"/>
    </row>
    <row r="58" ht="12.75" customHeight="1">
      <c r="AA58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SheetLayoutView="100" zoomScalePageLayoutView="0" workbookViewId="0" topLeftCell="D37">
      <selection activeCell="Z50" sqref="Z50"/>
    </sheetView>
  </sheetViews>
  <sheetFormatPr defaultColWidth="9.00390625" defaultRowHeight="12.75"/>
  <cols>
    <col min="1" max="1" width="6.0039062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75390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7.00390625" style="68" customWidth="1"/>
    <col min="24" max="24" width="7.625" style="68" customWidth="1"/>
    <col min="25" max="25" width="6.125" style="68" customWidth="1"/>
    <col min="26" max="26" width="6.875" style="68" customWidth="1"/>
    <col min="27" max="27" width="6.125" style="1" customWidth="1"/>
    <col min="28" max="16384" width="9.125" style="1" customWidth="1"/>
  </cols>
  <sheetData>
    <row r="1" spans="3:26" ht="21">
      <c r="C1" s="2"/>
      <c r="E1" s="3" t="s">
        <v>244</v>
      </c>
      <c r="F1" s="3"/>
      <c r="I1" s="1"/>
      <c r="J1" s="1"/>
      <c r="K1" s="1"/>
      <c r="L1" s="1"/>
      <c r="M1" s="3" t="s">
        <v>94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128" t="s">
        <v>95</v>
      </c>
      <c r="B3" s="129"/>
      <c r="C3" s="13" t="s">
        <v>96</v>
      </c>
      <c r="D3" s="14"/>
      <c r="E3" s="15"/>
      <c r="F3" s="134" t="s">
        <v>97</v>
      </c>
      <c r="G3" s="126"/>
      <c r="H3" s="127"/>
      <c r="I3" s="134" t="s">
        <v>98</v>
      </c>
      <c r="J3" s="126"/>
      <c r="K3" s="126"/>
      <c r="L3" s="125" t="s">
        <v>99</v>
      </c>
      <c r="M3" s="126"/>
      <c r="N3" s="127"/>
      <c r="O3" s="134" t="s">
        <v>100</v>
      </c>
      <c r="P3" s="126"/>
      <c r="Q3" s="127"/>
      <c r="R3" s="134" t="s">
        <v>101</v>
      </c>
      <c r="S3" s="126"/>
      <c r="T3" s="127"/>
      <c r="U3" s="134" t="s">
        <v>102</v>
      </c>
      <c r="V3" s="126"/>
      <c r="W3" s="127"/>
      <c r="X3" s="134" t="s">
        <v>103</v>
      </c>
      <c r="Y3" s="126"/>
      <c r="Z3" s="126"/>
      <c r="AA3" s="16" t="s">
        <v>12</v>
      </c>
    </row>
    <row r="4" spans="1:27" s="17" customFormat="1" ht="12.75" customHeight="1">
      <c r="A4" s="130"/>
      <c r="B4" s="131"/>
      <c r="C4" s="18"/>
      <c r="D4" s="19"/>
      <c r="E4" s="20"/>
      <c r="F4" s="19"/>
      <c r="G4" s="19"/>
      <c r="H4" s="21"/>
      <c r="I4" s="4"/>
      <c r="J4" s="23"/>
      <c r="K4" s="4"/>
      <c r="L4" s="4"/>
      <c r="M4" s="69"/>
      <c r="N4" s="21"/>
      <c r="O4" s="20"/>
      <c r="P4" s="23"/>
      <c r="Q4" s="21"/>
      <c r="R4" s="20"/>
      <c r="S4" s="69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2.75" customHeight="1">
      <c r="A5" s="130"/>
      <c r="B5" s="131"/>
      <c r="C5" s="25" t="s">
        <v>14</v>
      </c>
      <c r="D5" s="26" t="s">
        <v>104</v>
      </c>
      <c r="E5" s="27"/>
      <c r="F5" s="25" t="s">
        <v>14</v>
      </c>
      <c r="G5" s="26" t="s">
        <v>104</v>
      </c>
      <c r="H5" s="28"/>
      <c r="I5" s="29" t="s">
        <v>14</v>
      </c>
      <c r="J5" s="30" t="s">
        <v>104</v>
      </c>
      <c r="K5" s="29"/>
      <c r="L5" s="31" t="s">
        <v>14</v>
      </c>
      <c r="M5" s="26" t="s">
        <v>104</v>
      </c>
      <c r="N5" s="70"/>
      <c r="O5" s="25" t="s">
        <v>14</v>
      </c>
      <c r="P5" s="26" t="s">
        <v>104</v>
      </c>
      <c r="Q5" s="71"/>
      <c r="R5" s="25" t="s">
        <v>14</v>
      </c>
      <c r="S5" s="26" t="s">
        <v>104</v>
      </c>
      <c r="T5" s="71"/>
      <c r="U5" s="25" t="s">
        <v>14</v>
      </c>
      <c r="V5" s="26" t="s">
        <v>104</v>
      </c>
      <c r="W5" s="71"/>
      <c r="X5" s="25" t="s">
        <v>14</v>
      </c>
      <c r="Y5" s="26" t="s">
        <v>104</v>
      </c>
      <c r="Z5" s="72"/>
      <c r="AA5" s="16" t="s">
        <v>16</v>
      </c>
    </row>
    <row r="6" spans="1:27" s="17" customFormat="1" ht="12.75" customHeight="1">
      <c r="A6" s="132"/>
      <c r="B6" s="133"/>
      <c r="C6" s="32"/>
      <c r="D6" s="33"/>
      <c r="E6" s="34" t="s">
        <v>17</v>
      </c>
      <c r="F6" s="32"/>
      <c r="G6" s="33"/>
      <c r="H6" s="32" t="s">
        <v>17</v>
      </c>
      <c r="I6" s="35"/>
      <c r="J6" s="33"/>
      <c r="K6" s="73" t="s">
        <v>105</v>
      </c>
      <c r="L6" s="35"/>
      <c r="M6" s="32"/>
      <c r="N6" s="34" t="s">
        <v>17</v>
      </c>
      <c r="O6" s="32"/>
      <c r="P6" s="33"/>
      <c r="Q6" s="34" t="s">
        <v>17</v>
      </c>
      <c r="R6" s="32"/>
      <c r="S6" s="33"/>
      <c r="T6" s="34" t="s">
        <v>17</v>
      </c>
      <c r="U6" s="32"/>
      <c r="V6" s="33"/>
      <c r="W6" s="34" t="s">
        <v>17</v>
      </c>
      <c r="X6" s="74"/>
      <c r="Y6" s="32"/>
      <c r="Z6" s="34" t="s">
        <v>17</v>
      </c>
      <c r="AA6" s="37" t="s">
        <v>18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s="43" customFormat="1" ht="12.75" customHeight="1">
      <c r="A8" s="44" t="s">
        <v>19</v>
      </c>
      <c r="B8" s="45" t="s">
        <v>106</v>
      </c>
      <c r="C8" s="40">
        <v>960</v>
      </c>
      <c r="D8" s="41">
        <v>26965</v>
      </c>
      <c r="E8" s="41">
        <v>22364</v>
      </c>
      <c r="F8" s="41">
        <v>705</v>
      </c>
      <c r="G8" s="41">
        <v>30401</v>
      </c>
      <c r="H8" s="41">
        <v>26207</v>
      </c>
      <c r="I8" s="41">
        <v>451</v>
      </c>
      <c r="J8" s="41">
        <v>35735</v>
      </c>
      <c r="K8" s="41">
        <v>30456</v>
      </c>
      <c r="L8" s="41">
        <v>166</v>
      </c>
      <c r="M8" s="41">
        <v>24373</v>
      </c>
      <c r="N8" s="41">
        <v>22081</v>
      </c>
      <c r="O8" s="41">
        <v>39</v>
      </c>
      <c r="P8" s="41">
        <v>9896</v>
      </c>
      <c r="Q8" s="41">
        <v>9330</v>
      </c>
      <c r="R8" s="41">
        <v>22</v>
      </c>
      <c r="S8" s="41">
        <v>8315</v>
      </c>
      <c r="T8" s="41">
        <v>8195</v>
      </c>
      <c r="U8" s="41">
        <v>13</v>
      </c>
      <c r="V8" s="41">
        <v>9284</v>
      </c>
      <c r="W8" s="41">
        <v>8819</v>
      </c>
      <c r="X8" s="41">
        <v>6</v>
      </c>
      <c r="Y8" s="41">
        <v>9476</v>
      </c>
      <c r="Z8" s="41">
        <v>9315</v>
      </c>
      <c r="AA8" s="42" t="s">
        <v>19</v>
      </c>
    </row>
    <row r="9" spans="1:27" s="43" customFormat="1" ht="12.75" customHeight="1">
      <c r="A9" s="44" t="s">
        <v>107</v>
      </c>
      <c r="B9" s="45" t="s">
        <v>108</v>
      </c>
      <c r="C9" s="47">
        <f aca="true" t="shared" si="0" ref="C9:H9">SUM(C10:C11)</f>
        <v>1</v>
      </c>
      <c r="D9" s="48">
        <f t="shared" si="0"/>
        <v>21</v>
      </c>
      <c r="E9" s="48">
        <f t="shared" si="0"/>
        <v>21</v>
      </c>
      <c r="F9" s="48">
        <f t="shared" si="0"/>
        <v>2</v>
      </c>
      <c r="G9" s="48">
        <f t="shared" si="0"/>
        <v>71</v>
      </c>
      <c r="H9" s="48">
        <f t="shared" si="0"/>
        <v>70</v>
      </c>
      <c r="I9" s="41" t="s">
        <v>31</v>
      </c>
      <c r="J9" s="41" t="s">
        <v>31</v>
      </c>
      <c r="K9" s="41" t="s">
        <v>31</v>
      </c>
      <c r="L9" s="41" t="s">
        <v>31</v>
      </c>
      <c r="M9" s="41" t="s">
        <v>31</v>
      </c>
      <c r="N9" s="41" t="s">
        <v>31</v>
      </c>
      <c r="O9" s="41" t="s">
        <v>31</v>
      </c>
      <c r="P9" s="41" t="s">
        <v>31</v>
      </c>
      <c r="Q9" s="41" t="s">
        <v>31</v>
      </c>
      <c r="R9" s="41" t="s">
        <v>31</v>
      </c>
      <c r="S9" s="41" t="s">
        <v>31</v>
      </c>
      <c r="T9" s="41" t="s">
        <v>31</v>
      </c>
      <c r="U9" s="41" t="s">
        <v>31</v>
      </c>
      <c r="V9" s="41" t="s">
        <v>31</v>
      </c>
      <c r="W9" s="41" t="s">
        <v>31</v>
      </c>
      <c r="X9" s="41" t="s">
        <v>31</v>
      </c>
      <c r="Y9" s="41" t="s">
        <v>31</v>
      </c>
      <c r="Z9" s="41" t="s">
        <v>31</v>
      </c>
      <c r="AA9" s="42" t="s">
        <v>23</v>
      </c>
    </row>
    <row r="10" spans="1:27" s="56" customFormat="1" ht="12.75" customHeight="1">
      <c r="A10" s="75" t="s">
        <v>24</v>
      </c>
      <c r="B10" s="51" t="s">
        <v>109</v>
      </c>
      <c r="C10" s="52" t="s">
        <v>31</v>
      </c>
      <c r="D10" s="57" t="s">
        <v>31</v>
      </c>
      <c r="E10" s="57" t="s">
        <v>31</v>
      </c>
      <c r="F10" s="57" t="s">
        <v>31</v>
      </c>
      <c r="G10" s="57" t="s">
        <v>31</v>
      </c>
      <c r="H10" s="57" t="s">
        <v>31</v>
      </c>
      <c r="I10" s="57" t="s">
        <v>31</v>
      </c>
      <c r="J10" s="53" t="s">
        <v>31</v>
      </c>
      <c r="K10" s="53" t="s">
        <v>31</v>
      </c>
      <c r="L10" s="53" t="s">
        <v>31</v>
      </c>
      <c r="M10" s="53" t="s">
        <v>31</v>
      </c>
      <c r="N10" s="53" t="s">
        <v>31</v>
      </c>
      <c r="O10" s="53" t="s">
        <v>31</v>
      </c>
      <c r="P10" s="53" t="s">
        <v>31</v>
      </c>
      <c r="Q10" s="53" t="s">
        <v>31</v>
      </c>
      <c r="R10" s="53" t="s">
        <v>31</v>
      </c>
      <c r="S10" s="53" t="s">
        <v>31</v>
      </c>
      <c r="T10" s="53" t="s">
        <v>31</v>
      </c>
      <c r="U10" s="53" t="s">
        <v>31</v>
      </c>
      <c r="V10" s="53" t="s">
        <v>31</v>
      </c>
      <c r="W10" s="53" t="s">
        <v>31</v>
      </c>
      <c r="X10" s="53" t="s">
        <v>31</v>
      </c>
      <c r="Y10" s="53" t="s">
        <v>31</v>
      </c>
      <c r="Z10" s="53" t="s">
        <v>31</v>
      </c>
      <c r="AA10" s="55" t="s">
        <v>26</v>
      </c>
    </row>
    <row r="11" spans="1:27" s="56" customFormat="1" ht="12.75" customHeight="1">
      <c r="A11" s="75" t="s">
        <v>27</v>
      </c>
      <c r="B11" s="51" t="s">
        <v>110</v>
      </c>
      <c r="C11" s="52">
        <v>1</v>
      </c>
      <c r="D11" s="53">
        <v>21</v>
      </c>
      <c r="E11" s="53">
        <v>21</v>
      </c>
      <c r="F11" s="53">
        <v>2</v>
      </c>
      <c r="G11" s="53">
        <v>71</v>
      </c>
      <c r="H11" s="53">
        <v>70</v>
      </c>
      <c r="I11" s="53" t="s">
        <v>31</v>
      </c>
      <c r="J11" s="53" t="s">
        <v>31</v>
      </c>
      <c r="K11" s="53" t="s">
        <v>31</v>
      </c>
      <c r="L11" s="53" t="s">
        <v>31</v>
      </c>
      <c r="M11" s="53" t="s">
        <v>31</v>
      </c>
      <c r="N11" s="53" t="s">
        <v>31</v>
      </c>
      <c r="O11" s="53" t="s">
        <v>31</v>
      </c>
      <c r="P11" s="53" t="s">
        <v>31</v>
      </c>
      <c r="Q11" s="53" t="s">
        <v>31</v>
      </c>
      <c r="R11" s="53" t="s">
        <v>31</v>
      </c>
      <c r="S11" s="53" t="s">
        <v>31</v>
      </c>
      <c r="T11" s="53" t="s">
        <v>31</v>
      </c>
      <c r="U11" s="53" t="s">
        <v>31</v>
      </c>
      <c r="V11" s="53" t="s">
        <v>31</v>
      </c>
      <c r="W11" s="53" t="s">
        <v>31</v>
      </c>
      <c r="X11" s="53" t="s">
        <v>31</v>
      </c>
      <c r="Y11" s="53" t="s">
        <v>31</v>
      </c>
      <c r="Z11" s="53" t="s">
        <v>31</v>
      </c>
      <c r="AA11" s="55" t="s">
        <v>111</v>
      </c>
    </row>
    <row r="12" spans="1:27" s="43" customFormat="1" ht="12.75" customHeight="1">
      <c r="A12" s="44" t="s">
        <v>112</v>
      </c>
      <c r="B12" s="45" t="s">
        <v>113</v>
      </c>
      <c r="C12" s="40" t="s">
        <v>31</v>
      </c>
      <c r="D12" s="49" t="s">
        <v>31</v>
      </c>
      <c r="E12" s="49" t="s">
        <v>31</v>
      </c>
      <c r="F12" s="41">
        <f>SUM(F13)</f>
        <v>1</v>
      </c>
      <c r="G12" s="41">
        <v>152</v>
      </c>
      <c r="H12" s="41">
        <f>SUM(H13)</f>
        <v>36</v>
      </c>
      <c r="I12" s="41" t="s">
        <v>31</v>
      </c>
      <c r="J12" s="41" t="s">
        <v>31</v>
      </c>
      <c r="K12" s="41" t="s">
        <v>31</v>
      </c>
      <c r="L12" s="41">
        <f>SUM(L13)</f>
        <v>1</v>
      </c>
      <c r="M12" s="41">
        <v>112</v>
      </c>
      <c r="N12" s="41">
        <v>111</v>
      </c>
      <c r="O12" s="41" t="s">
        <v>31</v>
      </c>
      <c r="P12" s="41" t="s">
        <v>31</v>
      </c>
      <c r="Q12" s="41" t="s">
        <v>31</v>
      </c>
      <c r="R12" s="41" t="s">
        <v>31</v>
      </c>
      <c r="S12" s="41" t="s">
        <v>31</v>
      </c>
      <c r="T12" s="41" t="s">
        <v>31</v>
      </c>
      <c r="U12" s="41" t="s">
        <v>31</v>
      </c>
      <c r="V12" s="41" t="s">
        <v>31</v>
      </c>
      <c r="W12" s="41" t="s">
        <v>31</v>
      </c>
      <c r="X12" s="41" t="s">
        <v>31</v>
      </c>
      <c r="Y12" s="41" t="s">
        <v>31</v>
      </c>
      <c r="Z12" s="41" t="s">
        <v>31</v>
      </c>
      <c r="AA12" s="42" t="s">
        <v>114</v>
      </c>
    </row>
    <row r="13" spans="1:27" s="56" customFormat="1" ht="12.75" customHeight="1">
      <c r="A13" s="62" t="s">
        <v>115</v>
      </c>
      <c r="B13" s="51" t="s">
        <v>34</v>
      </c>
      <c r="C13" s="52" t="s">
        <v>31</v>
      </c>
      <c r="D13" s="57" t="s">
        <v>31</v>
      </c>
      <c r="E13" s="57" t="s">
        <v>31</v>
      </c>
      <c r="F13" s="53">
        <v>1</v>
      </c>
      <c r="G13" s="53">
        <v>152</v>
      </c>
      <c r="H13" s="53">
        <v>36</v>
      </c>
      <c r="I13" s="53" t="s">
        <v>31</v>
      </c>
      <c r="J13" s="53" t="s">
        <v>31</v>
      </c>
      <c r="K13" s="53" t="s">
        <v>31</v>
      </c>
      <c r="L13" s="53">
        <v>1</v>
      </c>
      <c r="M13" s="53">
        <v>112</v>
      </c>
      <c r="N13" s="53">
        <v>111</v>
      </c>
      <c r="O13" s="53" t="s">
        <v>31</v>
      </c>
      <c r="P13" s="53" t="s">
        <v>31</v>
      </c>
      <c r="Q13" s="53" t="s">
        <v>31</v>
      </c>
      <c r="R13" s="53" t="s">
        <v>31</v>
      </c>
      <c r="S13" s="53" t="s">
        <v>31</v>
      </c>
      <c r="T13" s="53" t="s">
        <v>31</v>
      </c>
      <c r="U13" s="53" t="s">
        <v>31</v>
      </c>
      <c r="V13" s="53" t="s">
        <v>31</v>
      </c>
      <c r="W13" s="53" t="s">
        <v>31</v>
      </c>
      <c r="X13" s="53" t="s">
        <v>31</v>
      </c>
      <c r="Y13" s="53" t="s">
        <v>31</v>
      </c>
      <c r="Z13" s="53" t="s">
        <v>31</v>
      </c>
      <c r="AA13" s="55" t="s">
        <v>116</v>
      </c>
    </row>
    <row r="14" spans="1:27" s="43" customFormat="1" ht="12.75" customHeight="1">
      <c r="A14" s="44" t="s">
        <v>117</v>
      </c>
      <c r="B14" s="45" t="s">
        <v>118</v>
      </c>
      <c r="C14" s="40">
        <f>SUM(C15:C16)</f>
        <v>2</v>
      </c>
      <c r="D14" s="49">
        <f>SUM(D15:D16)</f>
        <v>62</v>
      </c>
      <c r="E14" s="49">
        <f>SUM(E15:E16)</f>
        <v>52</v>
      </c>
      <c r="F14" s="41">
        <v>1</v>
      </c>
      <c r="G14" s="49">
        <f>SUM(G15:G16)</f>
        <v>57</v>
      </c>
      <c r="H14" s="49">
        <f>SUM(H15:H16)</f>
        <v>47</v>
      </c>
      <c r="I14" s="41" t="s">
        <v>31</v>
      </c>
      <c r="J14" s="41" t="s">
        <v>31</v>
      </c>
      <c r="K14" s="41" t="s">
        <v>31</v>
      </c>
      <c r="L14" s="41" t="s">
        <v>31</v>
      </c>
      <c r="M14" s="41" t="s">
        <v>31</v>
      </c>
      <c r="N14" s="41" t="s">
        <v>31</v>
      </c>
      <c r="O14" s="41" t="s">
        <v>31</v>
      </c>
      <c r="P14" s="41" t="s">
        <v>31</v>
      </c>
      <c r="Q14" s="41" t="s">
        <v>31</v>
      </c>
      <c r="R14" s="41" t="s">
        <v>31</v>
      </c>
      <c r="S14" s="41" t="s">
        <v>31</v>
      </c>
      <c r="T14" s="41" t="s">
        <v>31</v>
      </c>
      <c r="U14" s="41" t="s">
        <v>31</v>
      </c>
      <c r="V14" s="41" t="s">
        <v>31</v>
      </c>
      <c r="W14" s="41" t="s">
        <v>31</v>
      </c>
      <c r="X14" s="41" t="s">
        <v>31</v>
      </c>
      <c r="Y14" s="41" t="s">
        <v>31</v>
      </c>
      <c r="Z14" s="41" t="s">
        <v>31</v>
      </c>
      <c r="AA14" s="42" t="s">
        <v>119</v>
      </c>
    </row>
    <row r="15" spans="1:27" s="56" customFormat="1" ht="12.75" customHeight="1">
      <c r="A15" s="50" t="s">
        <v>120</v>
      </c>
      <c r="B15" s="51" t="s">
        <v>39</v>
      </c>
      <c r="C15" s="52" t="s">
        <v>31</v>
      </c>
      <c r="D15" s="53" t="s">
        <v>31</v>
      </c>
      <c r="E15" s="53" t="s">
        <v>31</v>
      </c>
      <c r="F15" s="53" t="s">
        <v>31</v>
      </c>
      <c r="G15" s="53" t="s">
        <v>31</v>
      </c>
      <c r="H15" s="53" t="s">
        <v>31</v>
      </c>
      <c r="I15" s="53" t="s">
        <v>31</v>
      </c>
      <c r="J15" s="53" t="s">
        <v>31</v>
      </c>
      <c r="K15" s="53" t="s">
        <v>31</v>
      </c>
      <c r="L15" s="53" t="s">
        <v>31</v>
      </c>
      <c r="M15" s="53" t="s">
        <v>31</v>
      </c>
      <c r="N15" s="53" t="s">
        <v>31</v>
      </c>
      <c r="O15" s="53" t="s">
        <v>31</v>
      </c>
      <c r="P15" s="53" t="s">
        <v>31</v>
      </c>
      <c r="Q15" s="53" t="s">
        <v>31</v>
      </c>
      <c r="R15" s="53" t="s">
        <v>31</v>
      </c>
      <c r="S15" s="53" t="s">
        <v>31</v>
      </c>
      <c r="T15" s="53" t="s">
        <v>31</v>
      </c>
      <c r="U15" s="53" t="s">
        <v>31</v>
      </c>
      <c r="V15" s="53" t="s">
        <v>31</v>
      </c>
      <c r="W15" s="53" t="s">
        <v>31</v>
      </c>
      <c r="X15" s="53" t="s">
        <v>31</v>
      </c>
      <c r="Y15" s="53" t="s">
        <v>31</v>
      </c>
      <c r="Z15" s="53" t="s">
        <v>31</v>
      </c>
      <c r="AA15" s="55" t="s">
        <v>121</v>
      </c>
    </row>
    <row r="16" spans="1:27" s="56" customFormat="1" ht="12.75" customHeight="1">
      <c r="A16" s="50" t="s">
        <v>122</v>
      </c>
      <c r="B16" s="51" t="s">
        <v>123</v>
      </c>
      <c r="C16" s="52">
        <v>2</v>
      </c>
      <c r="D16" s="53">
        <v>62</v>
      </c>
      <c r="E16" s="53">
        <v>52</v>
      </c>
      <c r="F16" s="53">
        <v>1</v>
      </c>
      <c r="G16" s="53">
        <v>57</v>
      </c>
      <c r="H16" s="53">
        <v>47</v>
      </c>
      <c r="I16" s="53" t="s">
        <v>31</v>
      </c>
      <c r="J16" s="53" t="s">
        <v>31</v>
      </c>
      <c r="K16" s="53" t="s">
        <v>31</v>
      </c>
      <c r="L16" s="53" t="s">
        <v>31</v>
      </c>
      <c r="M16" s="53" t="s">
        <v>31</v>
      </c>
      <c r="N16" s="53" t="s">
        <v>31</v>
      </c>
      <c r="O16" s="53" t="s">
        <v>31</v>
      </c>
      <c r="P16" s="53" t="s">
        <v>31</v>
      </c>
      <c r="Q16" s="53" t="s">
        <v>31</v>
      </c>
      <c r="R16" s="53" t="s">
        <v>31</v>
      </c>
      <c r="S16" s="53" t="s">
        <v>31</v>
      </c>
      <c r="T16" s="53" t="s">
        <v>31</v>
      </c>
      <c r="U16" s="53" t="s">
        <v>31</v>
      </c>
      <c r="V16" s="53" t="s">
        <v>31</v>
      </c>
      <c r="W16" s="53" t="s">
        <v>31</v>
      </c>
      <c r="X16" s="53" t="s">
        <v>31</v>
      </c>
      <c r="Y16" s="53" t="s">
        <v>31</v>
      </c>
      <c r="Z16" s="53" t="s">
        <v>31</v>
      </c>
      <c r="AA16" s="55" t="s">
        <v>124</v>
      </c>
    </row>
    <row r="17" spans="1:27" s="43" customFormat="1" ht="12.75" customHeight="1">
      <c r="A17" s="44" t="s">
        <v>42</v>
      </c>
      <c r="B17" s="45" t="s">
        <v>125</v>
      </c>
      <c r="C17" s="40">
        <v>957</v>
      </c>
      <c r="D17" s="41">
        <v>26882</v>
      </c>
      <c r="E17" s="41">
        <v>22291</v>
      </c>
      <c r="F17" s="41">
        <v>701</v>
      </c>
      <c r="G17" s="41">
        <v>30121</v>
      </c>
      <c r="H17" s="41">
        <v>26054</v>
      </c>
      <c r="I17" s="41">
        <v>451</v>
      </c>
      <c r="J17" s="41">
        <v>35735</v>
      </c>
      <c r="K17" s="41">
        <v>30456</v>
      </c>
      <c r="L17" s="41">
        <v>165</v>
      </c>
      <c r="M17" s="41">
        <v>24261</v>
      </c>
      <c r="N17" s="41">
        <v>21970</v>
      </c>
      <c r="O17" s="41">
        <v>39</v>
      </c>
      <c r="P17" s="41">
        <v>9896</v>
      </c>
      <c r="Q17" s="41">
        <v>9330</v>
      </c>
      <c r="R17" s="41">
        <v>22</v>
      </c>
      <c r="S17" s="41">
        <v>8315</v>
      </c>
      <c r="T17" s="41">
        <v>8195</v>
      </c>
      <c r="U17" s="41">
        <v>13</v>
      </c>
      <c r="V17" s="41">
        <v>9284</v>
      </c>
      <c r="W17" s="41">
        <v>8819</v>
      </c>
      <c r="X17" s="41">
        <v>6</v>
      </c>
      <c r="Y17" s="41">
        <v>9476</v>
      </c>
      <c r="Z17" s="41">
        <v>9315</v>
      </c>
      <c r="AA17" s="42" t="s">
        <v>42</v>
      </c>
    </row>
    <row r="18" spans="1:27" s="43" customFormat="1" ht="12.75" customHeight="1">
      <c r="A18" s="44" t="s">
        <v>126</v>
      </c>
      <c r="B18" s="76" t="s">
        <v>127</v>
      </c>
      <c r="C18" s="41">
        <f>SUM(C19:C20)</f>
        <v>9</v>
      </c>
      <c r="D18" s="41">
        <f>SUM(D19:D20)</f>
        <v>230</v>
      </c>
      <c r="E18" s="41">
        <f>SUM(E19:E20)</f>
        <v>220</v>
      </c>
      <c r="F18" s="41">
        <f aca="true" t="shared" si="1" ref="F18:K18">SUM(F19:F20)</f>
        <v>3</v>
      </c>
      <c r="G18" s="41">
        <f t="shared" si="1"/>
        <v>101</v>
      </c>
      <c r="H18" s="41">
        <f t="shared" si="1"/>
        <v>93</v>
      </c>
      <c r="I18" s="41">
        <f t="shared" si="1"/>
        <v>5</v>
      </c>
      <c r="J18" s="41">
        <f t="shared" si="1"/>
        <v>397</v>
      </c>
      <c r="K18" s="41">
        <f t="shared" si="1"/>
        <v>383</v>
      </c>
      <c r="L18" s="41">
        <f aca="true" t="shared" si="2" ref="L18:T18">SUM(L19:L20)</f>
        <v>1</v>
      </c>
      <c r="M18" s="41">
        <f t="shared" si="2"/>
        <v>143</v>
      </c>
      <c r="N18" s="41">
        <f t="shared" si="2"/>
        <v>142</v>
      </c>
      <c r="O18" s="41">
        <f t="shared" si="2"/>
        <v>1</v>
      </c>
      <c r="P18" s="41">
        <f t="shared" si="2"/>
        <v>257</v>
      </c>
      <c r="Q18" s="41">
        <f t="shared" si="2"/>
        <v>257</v>
      </c>
      <c r="R18" s="41">
        <f t="shared" si="2"/>
        <v>1</v>
      </c>
      <c r="S18" s="41">
        <f t="shared" si="2"/>
        <v>382</v>
      </c>
      <c r="T18" s="41">
        <f t="shared" si="2"/>
        <v>375</v>
      </c>
      <c r="U18" s="41" t="s">
        <v>31</v>
      </c>
      <c r="V18" s="41" t="s">
        <v>31</v>
      </c>
      <c r="W18" s="41" t="s">
        <v>31</v>
      </c>
      <c r="X18" s="41" t="s">
        <v>31</v>
      </c>
      <c r="Y18" s="41" t="s">
        <v>31</v>
      </c>
      <c r="Z18" s="41" t="s">
        <v>31</v>
      </c>
      <c r="AA18" s="42" t="s">
        <v>128</v>
      </c>
    </row>
    <row r="19" spans="1:27" s="56" customFormat="1" ht="12.75" customHeight="1">
      <c r="A19" s="50" t="s">
        <v>129</v>
      </c>
      <c r="B19" s="51" t="s">
        <v>47</v>
      </c>
      <c r="C19" s="52" t="s">
        <v>31</v>
      </c>
      <c r="D19" s="57" t="s">
        <v>31</v>
      </c>
      <c r="E19" s="57" t="s">
        <v>31</v>
      </c>
      <c r="F19" s="57" t="s">
        <v>31</v>
      </c>
      <c r="G19" s="57" t="s">
        <v>31</v>
      </c>
      <c r="H19" s="57" t="s">
        <v>31</v>
      </c>
      <c r="I19" s="57" t="s">
        <v>31</v>
      </c>
      <c r="J19" s="57" t="s">
        <v>31</v>
      </c>
      <c r="K19" s="57" t="s">
        <v>31</v>
      </c>
      <c r="L19" s="53" t="s">
        <v>31</v>
      </c>
      <c r="M19" s="53" t="s">
        <v>31</v>
      </c>
      <c r="N19" s="53" t="s">
        <v>31</v>
      </c>
      <c r="O19" s="53" t="s">
        <v>31</v>
      </c>
      <c r="P19" s="53" t="s">
        <v>31</v>
      </c>
      <c r="Q19" s="53" t="s">
        <v>31</v>
      </c>
      <c r="R19" s="53" t="s">
        <v>31</v>
      </c>
      <c r="S19" s="53" t="s">
        <v>31</v>
      </c>
      <c r="T19" s="53" t="s">
        <v>31</v>
      </c>
      <c r="U19" s="53" t="s">
        <v>31</v>
      </c>
      <c r="V19" s="53" t="s">
        <v>31</v>
      </c>
      <c r="W19" s="53" t="s">
        <v>31</v>
      </c>
      <c r="X19" s="53" t="s">
        <v>31</v>
      </c>
      <c r="Y19" s="53" t="s">
        <v>31</v>
      </c>
      <c r="Z19" s="53" t="s">
        <v>31</v>
      </c>
      <c r="AA19" s="55" t="s">
        <v>130</v>
      </c>
    </row>
    <row r="20" spans="1:27" s="56" customFormat="1" ht="12.75" customHeight="1">
      <c r="A20" s="50" t="s">
        <v>131</v>
      </c>
      <c r="B20" s="51" t="s">
        <v>132</v>
      </c>
      <c r="C20" s="52">
        <v>9</v>
      </c>
      <c r="D20" s="53">
        <v>230</v>
      </c>
      <c r="E20" s="53">
        <v>220</v>
      </c>
      <c r="F20" s="53">
        <v>3</v>
      </c>
      <c r="G20" s="53">
        <v>101</v>
      </c>
      <c r="H20" s="53">
        <v>93</v>
      </c>
      <c r="I20" s="53">
        <v>5</v>
      </c>
      <c r="J20" s="53">
        <v>397</v>
      </c>
      <c r="K20" s="53">
        <v>383</v>
      </c>
      <c r="L20" s="53">
        <v>1</v>
      </c>
      <c r="M20" s="53">
        <v>143</v>
      </c>
      <c r="N20" s="53">
        <v>142</v>
      </c>
      <c r="O20" s="53">
        <v>1</v>
      </c>
      <c r="P20" s="53">
        <v>257</v>
      </c>
      <c r="Q20" s="53">
        <v>257</v>
      </c>
      <c r="R20" s="53">
        <v>1</v>
      </c>
      <c r="S20" s="53">
        <v>382</v>
      </c>
      <c r="T20" s="53">
        <v>375</v>
      </c>
      <c r="U20" s="53" t="s">
        <v>31</v>
      </c>
      <c r="V20" s="53" t="s">
        <v>31</v>
      </c>
      <c r="W20" s="53" t="s">
        <v>31</v>
      </c>
      <c r="X20" s="53" t="s">
        <v>31</v>
      </c>
      <c r="Y20" s="53" t="s">
        <v>31</v>
      </c>
      <c r="Z20" s="53" t="s">
        <v>31</v>
      </c>
      <c r="AA20" s="55">
        <v>13</v>
      </c>
    </row>
    <row r="21" spans="1:27" s="43" customFormat="1" ht="12.75" customHeight="1">
      <c r="A21" s="44" t="s">
        <v>133</v>
      </c>
      <c r="B21" s="45" t="s">
        <v>134</v>
      </c>
      <c r="C21" s="40">
        <v>174</v>
      </c>
      <c r="D21" s="41">
        <v>6176</v>
      </c>
      <c r="E21" s="41">
        <f>SUM(E22:E24)</f>
        <v>3945</v>
      </c>
      <c r="F21" s="41">
        <f>SUM(F22:F24)</f>
        <v>125</v>
      </c>
      <c r="G21" s="41">
        <f>SUM(G22:G24)</f>
        <v>6521</v>
      </c>
      <c r="H21" s="41">
        <f aca="true" t="shared" si="3" ref="H21:T21">SUM(H22:H24)</f>
        <v>4577</v>
      </c>
      <c r="I21" s="41">
        <f t="shared" si="3"/>
        <v>82</v>
      </c>
      <c r="J21" s="41">
        <f t="shared" si="3"/>
        <v>8242</v>
      </c>
      <c r="K21" s="41">
        <v>5274</v>
      </c>
      <c r="L21" s="41">
        <f t="shared" si="3"/>
        <v>23</v>
      </c>
      <c r="M21" s="41">
        <f t="shared" si="3"/>
        <v>3457</v>
      </c>
      <c r="N21" s="41">
        <f t="shared" si="3"/>
        <v>2935</v>
      </c>
      <c r="O21" s="41">
        <v>5</v>
      </c>
      <c r="P21" s="41">
        <f t="shared" si="3"/>
        <v>1083</v>
      </c>
      <c r="Q21" s="41">
        <f t="shared" si="3"/>
        <v>965</v>
      </c>
      <c r="R21" s="41">
        <f>SUM(R22)</f>
        <v>3</v>
      </c>
      <c r="S21" s="41">
        <f t="shared" si="3"/>
        <v>1208</v>
      </c>
      <c r="T21" s="41">
        <f t="shared" si="3"/>
        <v>1208</v>
      </c>
      <c r="U21" s="41" t="s">
        <v>31</v>
      </c>
      <c r="V21" s="41" t="s">
        <v>31</v>
      </c>
      <c r="W21" s="41" t="s">
        <v>31</v>
      </c>
      <c r="X21" s="41" t="s">
        <v>31</v>
      </c>
      <c r="Y21" s="41" t="s">
        <v>31</v>
      </c>
      <c r="Z21" s="41" t="s">
        <v>31</v>
      </c>
      <c r="AA21" s="42" t="s">
        <v>52</v>
      </c>
    </row>
    <row r="22" spans="1:27" s="56" customFormat="1" ht="12.75" customHeight="1">
      <c r="A22" s="50" t="s">
        <v>135</v>
      </c>
      <c r="B22" s="51" t="s">
        <v>53</v>
      </c>
      <c r="C22" s="52">
        <v>98</v>
      </c>
      <c r="D22" s="53">
        <v>4086</v>
      </c>
      <c r="E22" s="53">
        <v>2168</v>
      </c>
      <c r="F22" s="53">
        <v>90</v>
      </c>
      <c r="G22" s="53">
        <v>5114</v>
      </c>
      <c r="H22" s="53">
        <v>3248</v>
      </c>
      <c r="I22" s="53">
        <v>61</v>
      </c>
      <c r="J22" s="53">
        <v>6521</v>
      </c>
      <c r="K22" s="53">
        <v>3879</v>
      </c>
      <c r="L22" s="53">
        <v>14</v>
      </c>
      <c r="M22" s="53">
        <v>2191</v>
      </c>
      <c r="N22" s="53">
        <v>1697</v>
      </c>
      <c r="O22" s="53">
        <v>4</v>
      </c>
      <c r="P22" s="53">
        <v>1083</v>
      </c>
      <c r="Q22" s="53">
        <v>965</v>
      </c>
      <c r="R22" s="53">
        <v>3</v>
      </c>
      <c r="S22" s="53">
        <v>1208</v>
      </c>
      <c r="T22" s="53">
        <v>1208</v>
      </c>
      <c r="U22" s="53" t="s">
        <v>31</v>
      </c>
      <c r="V22" s="53" t="s">
        <v>31</v>
      </c>
      <c r="W22" s="53" t="s">
        <v>31</v>
      </c>
      <c r="X22" s="53" t="s">
        <v>31</v>
      </c>
      <c r="Y22" s="53" t="s">
        <v>31</v>
      </c>
      <c r="Z22" s="53" t="s">
        <v>31</v>
      </c>
      <c r="AA22" s="58">
        <v>15</v>
      </c>
    </row>
    <row r="23" spans="1:27" s="56" customFormat="1" ht="12.75" customHeight="1">
      <c r="A23" s="50" t="s">
        <v>136</v>
      </c>
      <c r="B23" s="59" t="s">
        <v>137</v>
      </c>
      <c r="C23" s="52">
        <v>34</v>
      </c>
      <c r="D23" s="53">
        <v>909</v>
      </c>
      <c r="E23" s="53">
        <v>789</v>
      </c>
      <c r="F23" s="53">
        <v>13</v>
      </c>
      <c r="G23" s="53">
        <v>518</v>
      </c>
      <c r="H23" s="53">
        <v>484</v>
      </c>
      <c r="I23" s="53">
        <v>7</v>
      </c>
      <c r="J23" s="53">
        <v>472</v>
      </c>
      <c r="K23" s="57">
        <v>447</v>
      </c>
      <c r="L23" s="53">
        <v>4</v>
      </c>
      <c r="M23" s="53">
        <v>504</v>
      </c>
      <c r="N23" s="53">
        <v>483</v>
      </c>
      <c r="O23" s="53" t="s">
        <v>31</v>
      </c>
      <c r="P23" s="53" t="s">
        <v>31</v>
      </c>
      <c r="Q23" s="53" t="s">
        <v>31</v>
      </c>
      <c r="R23" s="53" t="s">
        <v>31</v>
      </c>
      <c r="S23" s="53" t="s">
        <v>31</v>
      </c>
      <c r="T23" s="53" t="s">
        <v>31</v>
      </c>
      <c r="U23" s="53" t="s">
        <v>31</v>
      </c>
      <c r="V23" s="53" t="s">
        <v>31</v>
      </c>
      <c r="W23" s="53" t="s">
        <v>31</v>
      </c>
      <c r="X23" s="53" t="s">
        <v>31</v>
      </c>
      <c r="Y23" s="53" t="s">
        <v>31</v>
      </c>
      <c r="Z23" s="53" t="s">
        <v>31</v>
      </c>
      <c r="AA23" s="55">
        <v>16</v>
      </c>
    </row>
    <row r="24" spans="1:27" s="56" customFormat="1" ht="12.75" customHeight="1">
      <c r="A24" s="50" t="s">
        <v>138</v>
      </c>
      <c r="B24" s="51" t="s">
        <v>55</v>
      </c>
      <c r="C24" s="52">
        <v>42</v>
      </c>
      <c r="D24" s="53">
        <v>1182</v>
      </c>
      <c r="E24" s="53">
        <v>988</v>
      </c>
      <c r="F24" s="53">
        <v>22</v>
      </c>
      <c r="G24" s="53">
        <v>889</v>
      </c>
      <c r="H24" s="53">
        <v>845</v>
      </c>
      <c r="I24" s="53">
        <v>14</v>
      </c>
      <c r="J24" s="53">
        <v>1249</v>
      </c>
      <c r="K24" s="53">
        <v>948</v>
      </c>
      <c r="L24" s="53">
        <v>5</v>
      </c>
      <c r="M24" s="53">
        <v>762</v>
      </c>
      <c r="N24" s="53">
        <v>755</v>
      </c>
      <c r="O24" s="53" t="s">
        <v>31</v>
      </c>
      <c r="P24" s="53" t="s">
        <v>31</v>
      </c>
      <c r="Q24" s="53" t="s">
        <v>31</v>
      </c>
      <c r="R24" s="53" t="s">
        <v>31</v>
      </c>
      <c r="S24" s="53" t="s">
        <v>31</v>
      </c>
      <c r="T24" s="53" t="s">
        <v>31</v>
      </c>
      <c r="U24" s="53" t="s">
        <v>31</v>
      </c>
      <c r="V24" s="53" t="s">
        <v>31</v>
      </c>
      <c r="W24" s="53" t="s">
        <v>31</v>
      </c>
      <c r="X24" s="53" t="s">
        <v>31</v>
      </c>
      <c r="Y24" s="53" t="s">
        <v>31</v>
      </c>
      <c r="Z24" s="53" t="s">
        <v>31</v>
      </c>
      <c r="AA24" s="55">
        <v>17</v>
      </c>
    </row>
    <row r="25" spans="1:27" s="43" customFormat="1" ht="12.75" customHeight="1">
      <c r="A25" s="44" t="s">
        <v>139</v>
      </c>
      <c r="B25" s="45" t="s">
        <v>140</v>
      </c>
      <c r="C25" s="40">
        <v>180</v>
      </c>
      <c r="D25" s="49">
        <f aca="true" t="shared" si="4" ref="D25:Z25">SUM(D26:D45)</f>
        <v>4782</v>
      </c>
      <c r="E25" s="49">
        <v>4195</v>
      </c>
      <c r="F25" s="49">
        <f t="shared" si="4"/>
        <v>163</v>
      </c>
      <c r="G25" s="49">
        <f t="shared" si="4"/>
        <v>6900</v>
      </c>
      <c r="H25" s="49">
        <f t="shared" si="4"/>
        <v>6251</v>
      </c>
      <c r="I25" s="49">
        <f t="shared" si="4"/>
        <v>118</v>
      </c>
      <c r="J25" s="49">
        <f t="shared" si="4"/>
        <v>9024</v>
      </c>
      <c r="K25" s="41">
        <f t="shared" si="4"/>
        <v>8059</v>
      </c>
      <c r="L25" s="41">
        <f t="shared" si="4"/>
        <v>53</v>
      </c>
      <c r="M25" s="41">
        <f t="shared" si="4"/>
        <v>7831</v>
      </c>
      <c r="N25" s="41">
        <f t="shared" si="4"/>
        <v>7086</v>
      </c>
      <c r="O25" s="41">
        <f t="shared" si="4"/>
        <v>12</v>
      </c>
      <c r="P25" s="41">
        <f t="shared" si="4"/>
        <v>2987</v>
      </c>
      <c r="Q25" s="41">
        <f t="shared" si="4"/>
        <v>2910</v>
      </c>
      <c r="R25" s="41">
        <f t="shared" si="4"/>
        <v>10</v>
      </c>
      <c r="S25" s="41">
        <f t="shared" si="4"/>
        <v>3836</v>
      </c>
      <c r="T25" s="41">
        <f t="shared" si="4"/>
        <v>3806</v>
      </c>
      <c r="U25" s="41">
        <f t="shared" si="4"/>
        <v>10</v>
      </c>
      <c r="V25" s="41">
        <f t="shared" si="4"/>
        <v>6886</v>
      </c>
      <c r="W25" s="41">
        <f t="shared" si="4"/>
        <v>6740</v>
      </c>
      <c r="X25" s="41">
        <f t="shared" si="4"/>
        <v>4</v>
      </c>
      <c r="Y25" s="41">
        <f t="shared" si="4"/>
        <v>6961</v>
      </c>
      <c r="Z25" s="41">
        <f t="shared" si="4"/>
        <v>6836</v>
      </c>
      <c r="AA25" s="42" t="s">
        <v>58</v>
      </c>
    </row>
    <row r="26" spans="1:27" s="56" customFormat="1" ht="12.75" customHeight="1">
      <c r="A26" s="60" t="s">
        <v>141</v>
      </c>
      <c r="B26" s="51" t="s">
        <v>142</v>
      </c>
      <c r="C26" s="52">
        <v>21</v>
      </c>
      <c r="D26" s="53">
        <v>702</v>
      </c>
      <c r="E26" s="53">
        <v>479</v>
      </c>
      <c r="F26" s="53">
        <v>23</v>
      </c>
      <c r="G26" s="53">
        <v>1102</v>
      </c>
      <c r="H26" s="53">
        <v>849</v>
      </c>
      <c r="I26" s="53">
        <v>16</v>
      </c>
      <c r="J26" s="53">
        <v>1508</v>
      </c>
      <c r="K26" s="53">
        <v>1063</v>
      </c>
      <c r="L26" s="53">
        <v>10</v>
      </c>
      <c r="M26" s="53">
        <v>1721</v>
      </c>
      <c r="N26" s="53">
        <v>1279</v>
      </c>
      <c r="O26" s="53">
        <v>1</v>
      </c>
      <c r="P26" s="53">
        <v>244</v>
      </c>
      <c r="Q26" s="53">
        <v>235</v>
      </c>
      <c r="R26" s="53" t="s">
        <v>31</v>
      </c>
      <c r="S26" s="53" t="s">
        <v>31</v>
      </c>
      <c r="T26" s="53" t="s">
        <v>31</v>
      </c>
      <c r="U26" s="53" t="s">
        <v>31</v>
      </c>
      <c r="V26" s="53" t="s">
        <v>31</v>
      </c>
      <c r="W26" s="53" t="s">
        <v>31</v>
      </c>
      <c r="X26" s="53" t="s">
        <v>31</v>
      </c>
      <c r="Y26" s="53" t="s">
        <v>31</v>
      </c>
      <c r="Z26" s="53" t="s">
        <v>31</v>
      </c>
      <c r="AA26" s="58" t="s">
        <v>143</v>
      </c>
    </row>
    <row r="27" spans="1:27" s="56" customFormat="1" ht="12.75" customHeight="1">
      <c r="A27" s="50" t="s">
        <v>144</v>
      </c>
      <c r="B27" s="59" t="s">
        <v>61</v>
      </c>
      <c r="C27" s="52">
        <v>7</v>
      </c>
      <c r="D27" s="53">
        <v>162</v>
      </c>
      <c r="E27" s="53">
        <v>159</v>
      </c>
      <c r="F27" s="53">
        <v>7</v>
      </c>
      <c r="G27" s="53">
        <v>299</v>
      </c>
      <c r="H27" s="53">
        <v>284</v>
      </c>
      <c r="I27" s="53">
        <v>7</v>
      </c>
      <c r="J27" s="53">
        <v>508</v>
      </c>
      <c r="K27" s="57">
        <v>470</v>
      </c>
      <c r="L27" s="57">
        <v>3</v>
      </c>
      <c r="M27" s="57">
        <v>401</v>
      </c>
      <c r="N27" s="57">
        <v>397</v>
      </c>
      <c r="O27" s="53" t="s">
        <v>31</v>
      </c>
      <c r="P27" s="53" t="s">
        <v>31</v>
      </c>
      <c r="Q27" s="53" t="s">
        <v>31</v>
      </c>
      <c r="R27" s="57">
        <v>2</v>
      </c>
      <c r="S27" s="57">
        <v>721</v>
      </c>
      <c r="T27" s="57">
        <v>720</v>
      </c>
      <c r="U27" s="57">
        <v>1</v>
      </c>
      <c r="V27" s="57">
        <v>814</v>
      </c>
      <c r="W27" s="57">
        <v>814</v>
      </c>
      <c r="X27" s="53" t="s">
        <v>31</v>
      </c>
      <c r="Y27" s="53" t="s">
        <v>31</v>
      </c>
      <c r="Z27" s="53" t="s">
        <v>31</v>
      </c>
      <c r="AA27" s="55">
        <v>20</v>
      </c>
    </row>
    <row r="28" spans="1:27" s="56" customFormat="1" ht="12.75" customHeight="1">
      <c r="A28" s="50" t="s">
        <v>145</v>
      </c>
      <c r="B28" s="51" t="s">
        <v>62</v>
      </c>
      <c r="C28" s="52">
        <v>7</v>
      </c>
      <c r="D28" s="53">
        <v>180</v>
      </c>
      <c r="E28" s="53">
        <v>156</v>
      </c>
      <c r="F28" s="53">
        <v>13</v>
      </c>
      <c r="G28" s="53">
        <v>525</v>
      </c>
      <c r="H28" s="53">
        <v>497</v>
      </c>
      <c r="I28" s="53">
        <v>12</v>
      </c>
      <c r="J28" s="53">
        <v>872</v>
      </c>
      <c r="K28" s="53">
        <v>820</v>
      </c>
      <c r="L28" s="53">
        <v>7</v>
      </c>
      <c r="M28" s="53">
        <v>986</v>
      </c>
      <c r="N28" s="53">
        <v>976</v>
      </c>
      <c r="O28" s="53" t="s">
        <v>31</v>
      </c>
      <c r="P28" s="53" t="s">
        <v>31</v>
      </c>
      <c r="Q28" s="53" t="s">
        <v>31</v>
      </c>
      <c r="R28" s="53" t="s">
        <v>31</v>
      </c>
      <c r="S28" s="53" t="s">
        <v>31</v>
      </c>
      <c r="T28" s="53" t="s">
        <v>31</v>
      </c>
      <c r="U28" s="53" t="s">
        <v>31</v>
      </c>
      <c r="V28" s="53" t="s">
        <v>31</v>
      </c>
      <c r="W28" s="53" t="s">
        <v>31</v>
      </c>
      <c r="X28" s="53" t="s">
        <v>31</v>
      </c>
      <c r="Y28" s="53" t="s">
        <v>31</v>
      </c>
      <c r="Z28" s="53" t="s">
        <v>31</v>
      </c>
      <c r="AA28" s="55">
        <v>21</v>
      </c>
    </row>
    <row r="29" spans="1:27" s="56" customFormat="1" ht="12.75" customHeight="1">
      <c r="A29" s="50" t="s">
        <v>146</v>
      </c>
      <c r="B29" s="51" t="s">
        <v>63</v>
      </c>
      <c r="C29" s="52">
        <v>32</v>
      </c>
      <c r="D29" s="53">
        <v>799</v>
      </c>
      <c r="E29" s="53">
        <v>725</v>
      </c>
      <c r="F29" s="53">
        <v>16</v>
      </c>
      <c r="G29" s="53">
        <v>663</v>
      </c>
      <c r="H29" s="53">
        <v>598</v>
      </c>
      <c r="I29" s="53">
        <v>11</v>
      </c>
      <c r="J29" s="53">
        <v>836</v>
      </c>
      <c r="K29" s="53">
        <v>686</v>
      </c>
      <c r="L29" s="53">
        <v>2</v>
      </c>
      <c r="M29" s="53">
        <v>310</v>
      </c>
      <c r="N29" s="53">
        <v>291</v>
      </c>
      <c r="O29" s="53">
        <v>1</v>
      </c>
      <c r="P29" s="53">
        <v>217</v>
      </c>
      <c r="Q29" s="53">
        <v>202</v>
      </c>
      <c r="R29" s="53" t="s">
        <v>31</v>
      </c>
      <c r="S29" s="53" t="s">
        <v>31</v>
      </c>
      <c r="T29" s="53" t="s">
        <v>31</v>
      </c>
      <c r="U29" s="53" t="s">
        <v>31</v>
      </c>
      <c r="V29" s="53" t="s">
        <v>31</v>
      </c>
      <c r="W29" s="53" t="s">
        <v>31</v>
      </c>
      <c r="X29" s="53" t="s">
        <v>31</v>
      </c>
      <c r="Y29" s="53" t="s">
        <v>31</v>
      </c>
      <c r="Z29" s="53" t="s">
        <v>31</v>
      </c>
      <c r="AA29" s="55">
        <v>22</v>
      </c>
    </row>
    <row r="30" spans="1:27" s="56" customFormat="1" ht="12.75" customHeight="1">
      <c r="A30" s="50" t="s">
        <v>147</v>
      </c>
      <c r="B30" s="51" t="s">
        <v>64</v>
      </c>
      <c r="C30" s="52">
        <v>12</v>
      </c>
      <c r="D30" s="53">
        <v>313</v>
      </c>
      <c r="E30" s="53">
        <v>281</v>
      </c>
      <c r="F30" s="53">
        <v>10</v>
      </c>
      <c r="G30" s="53">
        <v>400</v>
      </c>
      <c r="H30" s="53">
        <v>384</v>
      </c>
      <c r="I30" s="53">
        <v>10</v>
      </c>
      <c r="J30" s="53">
        <v>750</v>
      </c>
      <c r="K30" s="53">
        <v>708</v>
      </c>
      <c r="L30" s="53">
        <v>4</v>
      </c>
      <c r="M30" s="53">
        <v>686</v>
      </c>
      <c r="N30" s="53">
        <v>671</v>
      </c>
      <c r="O30" s="53">
        <v>1</v>
      </c>
      <c r="P30" s="53">
        <v>212</v>
      </c>
      <c r="Q30" s="53">
        <v>207</v>
      </c>
      <c r="R30" s="53" t="s">
        <v>31</v>
      </c>
      <c r="S30" s="53" t="s">
        <v>31</v>
      </c>
      <c r="T30" s="53" t="s">
        <v>31</v>
      </c>
      <c r="U30" s="53" t="s">
        <v>31</v>
      </c>
      <c r="V30" s="53" t="s">
        <v>31</v>
      </c>
      <c r="W30" s="53" t="s">
        <v>31</v>
      </c>
      <c r="X30" s="53" t="s">
        <v>31</v>
      </c>
      <c r="Y30" s="53" t="s">
        <v>31</v>
      </c>
      <c r="Z30" s="53" t="s">
        <v>31</v>
      </c>
      <c r="AA30" s="55">
        <v>23</v>
      </c>
    </row>
    <row r="31" spans="1:27" s="56" customFormat="1" ht="12.75" customHeight="1">
      <c r="A31" s="50" t="s">
        <v>148</v>
      </c>
      <c r="B31" s="51" t="s">
        <v>65</v>
      </c>
      <c r="C31" s="52">
        <v>8</v>
      </c>
      <c r="D31" s="53">
        <v>199</v>
      </c>
      <c r="E31" s="53">
        <v>186</v>
      </c>
      <c r="F31" s="53">
        <v>4</v>
      </c>
      <c r="G31" s="53">
        <v>165</v>
      </c>
      <c r="H31" s="53">
        <v>152</v>
      </c>
      <c r="I31" s="53">
        <v>2</v>
      </c>
      <c r="J31" s="53">
        <v>137</v>
      </c>
      <c r="K31" s="53">
        <v>131</v>
      </c>
      <c r="L31" s="53">
        <v>2</v>
      </c>
      <c r="M31" s="53">
        <v>252</v>
      </c>
      <c r="N31" s="53">
        <v>233</v>
      </c>
      <c r="O31" s="53" t="s">
        <v>31</v>
      </c>
      <c r="P31" s="53" t="s">
        <v>31</v>
      </c>
      <c r="Q31" s="53" t="s">
        <v>31</v>
      </c>
      <c r="R31" s="53">
        <v>1</v>
      </c>
      <c r="S31" s="53">
        <v>430</v>
      </c>
      <c r="T31" s="53">
        <v>424</v>
      </c>
      <c r="U31" s="53">
        <v>1</v>
      </c>
      <c r="V31" s="53">
        <v>650</v>
      </c>
      <c r="W31" s="53">
        <v>650</v>
      </c>
      <c r="X31" s="53" t="s">
        <v>31</v>
      </c>
      <c r="Y31" s="53" t="s">
        <v>31</v>
      </c>
      <c r="Z31" s="53" t="s">
        <v>31</v>
      </c>
      <c r="AA31" s="55">
        <v>24</v>
      </c>
    </row>
    <row r="32" spans="1:27" s="56" customFormat="1" ht="12.75" customHeight="1">
      <c r="A32" s="50" t="s">
        <v>149</v>
      </c>
      <c r="B32" s="51" t="s">
        <v>66</v>
      </c>
      <c r="C32" s="52">
        <v>11</v>
      </c>
      <c r="D32" s="53">
        <v>285</v>
      </c>
      <c r="E32" s="53">
        <v>248</v>
      </c>
      <c r="F32" s="53">
        <v>5</v>
      </c>
      <c r="G32" s="53">
        <v>196</v>
      </c>
      <c r="H32" s="53">
        <v>170</v>
      </c>
      <c r="I32" s="53">
        <v>5</v>
      </c>
      <c r="J32" s="53">
        <v>353</v>
      </c>
      <c r="K32" s="53">
        <v>335</v>
      </c>
      <c r="L32" s="53">
        <v>1</v>
      </c>
      <c r="M32" s="53">
        <v>112</v>
      </c>
      <c r="N32" s="53">
        <v>110</v>
      </c>
      <c r="O32" s="53" t="s">
        <v>31</v>
      </c>
      <c r="P32" s="53" t="s">
        <v>31</v>
      </c>
      <c r="Q32" s="53" t="s">
        <v>31</v>
      </c>
      <c r="R32" s="53">
        <v>1</v>
      </c>
      <c r="S32" s="53">
        <v>418</v>
      </c>
      <c r="T32" s="53">
        <v>409</v>
      </c>
      <c r="U32" s="53" t="s">
        <v>31</v>
      </c>
      <c r="V32" s="53" t="s">
        <v>31</v>
      </c>
      <c r="W32" s="53" t="s">
        <v>31</v>
      </c>
      <c r="X32" s="53" t="s">
        <v>31</v>
      </c>
      <c r="Y32" s="53" t="s">
        <v>31</v>
      </c>
      <c r="Z32" s="53" t="s">
        <v>31</v>
      </c>
      <c r="AA32" s="55">
        <v>25</v>
      </c>
    </row>
    <row r="33" spans="1:27" s="56" customFormat="1" ht="12.75" customHeight="1">
      <c r="A33" s="50" t="s">
        <v>150</v>
      </c>
      <c r="B33" s="51" t="s">
        <v>67</v>
      </c>
      <c r="C33" s="52">
        <v>8</v>
      </c>
      <c r="D33" s="53">
        <v>203</v>
      </c>
      <c r="E33" s="53">
        <v>186</v>
      </c>
      <c r="F33" s="53">
        <v>4</v>
      </c>
      <c r="G33" s="53">
        <v>178</v>
      </c>
      <c r="H33" s="53">
        <v>171</v>
      </c>
      <c r="I33" s="53">
        <v>7</v>
      </c>
      <c r="J33" s="53">
        <v>506</v>
      </c>
      <c r="K33" s="53">
        <v>495</v>
      </c>
      <c r="L33" s="53" t="s">
        <v>31</v>
      </c>
      <c r="M33" s="53" t="s">
        <v>31</v>
      </c>
      <c r="N33" s="53" t="s">
        <v>31</v>
      </c>
      <c r="O33" s="53">
        <v>2</v>
      </c>
      <c r="P33" s="53">
        <v>569</v>
      </c>
      <c r="Q33" s="53">
        <v>537</v>
      </c>
      <c r="R33" s="53">
        <v>1</v>
      </c>
      <c r="S33" s="53">
        <v>319</v>
      </c>
      <c r="T33" s="53">
        <v>318</v>
      </c>
      <c r="U33" s="53" t="s">
        <v>31</v>
      </c>
      <c r="V33" s="53" t="s">
        <v>31</v>
      </c>
      <c r="W33" s="53" t="s">
        <v>31</v>
      </c>
      <c r="X33" s="53">
        <v>1</v>
      </c>
      <c r="Y33" s="53">
        <v>1126</v>
      </c>
      <c r="Z33" s="53">
        <v>1054</v>
      </c>
      <c r="AA33" s="55">
        <v>26</v>
      </c>
    </row>
    <row r="34" spans="1:27" s="56" customFormat="1" ht="12.75" customHeight="1">
      <c r="A34" s="50" t="s">
        <v>151</v>
      </c>
      <c r="B34" s="51" t="s">
        <v>68</v>
      </c>
      <c r="C34" s="52" t="s">
        <v>31</v>
      </c>
      <c r="D34" s="57" t="s">
        <v>31</v>
      </c>
      <c r="E34" s="57" t="s">
        <v>31</v>
      </c>
      <c r="F34" s="53">
        <v>1</v>
      </c>
      <c r="G34" s="53">
        <v>32</v>
      </c>
      <c r="H34" s="53">
        <v>30</v>
      </c>
      <c r="I34" s="53" t="s">
        <v>31</v>
      </c>
      <c r="J34" s="53" t="s">
        <v>31</v>
      </c>
      <c r="K34" s="53" t="s">
        <v>31</v>
      </c>
      <c r="L34" s="53" t="s">
        <v>31</v>
      </c>
      <c r="M34" s="53" t="s">
        <v>31</v>
      </c>
      <c r="N34" s="53" t="s">
        <v>31</v>
      </c>
      <c r="O34" s="53" t="s">
        <v>31</v>
      </c>
      <c r="P34" s="53" t="s">
        <v>31</v>
      </c>
      <c r="Q34" s="53" t="s">
        <v>31</v>
      </c>
      <c r="R34" s="53">
        <v>1</v>
      </c>
      <c r="S34" s="53">
        <v>428</v>
      </c>
      <c r="T34" s="53">
        <v>426</v>
      </c>
      <c r="U34" s="53" t="s">
        <v>31</v>
      </c>
      <c r="V34" s="53" t="s">
        <v>31</v>
      </c>
      <c r="W34" s="53" t="s">
        <v>31</v>
      </c>
      <c r="X34" s="53" t="s">
        <v>31</v>
      </c>
      <c r="Y34" s="53" t="s">
        <v>31</v>
      </c>
      <c r="Z34" s="53" t="s">
        <v>31</v>
      </c>
      <c r="AA34" s="55">
        <v>27</v>
      </c>
    </row>
    <row r="35" spans="1:27" s="56" customFormat="1" ht="12.75" customHeight="1">
      <c r="A35" s="50" t="s">
        <v>152</v>
      </c>
      <c r="B35" s="51" t="s">
        <v>69</v>
      </c>
      <c r="C35" s="52">
        <v>3</v>
      </c>
      <c r="D35" s="53">
        <v>82</v>
      </c>
      <c r="E35" s="53">
        <v>76</v>
      </c>
      <c r="F35" s="53" t="s">
        <v>31</v>
      </c>
      <c r="G35" s="53" t="s">
        <v>31</v>
      </c>
      <c r="H35" s="53" t="s">
        <v>31</v>
      </c>
      <c r="I35" s="53">
        <v>1</v>
      </c>
      <c r="J35" s="53">
        <v>57</v>
      </c>
      <c r="K35" s="53">
        <v>56</v>
      </c>
      <c r="L35" s="53">
        <v>1</v>
      </c>
      <c r="M35" s="53">
        <v>101</v>
      </c>
      <c r="N35" s="53">
        <v>100</v>
      </c>
      <c r="O35" s="53" t="s">
        <v>31</v>
      </c>
      <c r="P35" s="53" t="s">
        <v>31</v>
      </c>
      <c r="Q35" s="53" t="s">
        <v>31</v>
      </c>
      <c r="R35" s="53" t="s">
        <v>31</v>
      </c>
      <c r="S35" s="53" t="s">
        <v>31</v>
      </c>
      <c r="T35" s="53" t="s">
        <v>31</v>
      </c>
      <c r="U35" s="53" t="s">
        <v>31</v>
      </c>
      <c r="V35" s="53" t="s">
        <v>31</v>
      </c>
      <c r="W35" s="53" t="s">
        <v>31</v>
      </c>
      <c r="X35" s="53" t="s">
        <v>31</v>
      </c>
      <c r="Y35" s="53" t="s">
        <v>31</v>
      </c>
      <c r="Z35" s="53" t="s">
        <v>31</v>
      </c>
      <c r="AA35" s="55">
        <v>28</v>
      </c>
    </row>
    <row r="36" spans="1:27" s="56" customFormat="1" ht="12.75" customHeight="1">
      <c r="A36" s="50" t="s">
        <v>153</v>
      </c>
      <c r="B36" s="51" t="s">
        <v>70</v>
      </c>
      <c r="C36" s="52" t="s">
        <v>31</v>
      </c>
      <c r="D36" s="57" t="s">
        <v>31</v>
      </c>
      <c r="E36" s="57" t="s">
        <v>31</v>
      </c>
      <c r="F36" s="53" t="s">
        <v>31</v>
      </c>
      <c r="G36" s="53" t="s">
        <v>31</v>
      </c>
      <c r="H36" s="53" t="s">
        <v>31</v>
      </c>
      <c r="I36" s="53" t="s">
        <v>31</v>
      </c>
      <c r="J36" s="53" t="s">
        <v>31</v>
      </c>
      <c r="K36" s="53" t="s">
        <v>31</v>
      </c>
      <c r="L36" s="53" t="s">
        <v>31</v>
      </c>
      <c r="M36" s="53" t="s">
        <v>31</v>
      </c>
      <c r="N36" s="53" t="s">
        <v>31</v>
      </c>
      <c r="O36" s="53" t="s">
        <v>31</v>
      </c>
      <c r="P36" s="53" t="s">
        <v>31</v>
      </c>
      <c r="Q36" s="53" t="s">
        <v>31</v>
      </c>
      <c r="R36" s="53" t="s">
        <v>31</v>
      </c>
      <c r="S36" s="53" t="s">
        <v>31</v>
      </c>
      <c r="T36" s="53" t="s">
        <v>31</v>
      </c>
      <c r="U36" s="53" t="s">
        <v>31</v>
      </c>
      <c r="V36" s="53" t="s">
        <v>31</v>
      </c>
      <c r="W36" s="53" t="s">
        <v>31</v>
      </c>
      <c r="X36" s="53" t="s">
        <v>31</v>
      </c>
      <c r="Y36" s="53" t="s">
        <v>31</v>
      </c>
      <c r="Z36" s="53" t="s">
        <v>31</v>
      </c>
      <c r="AA36" s="55">
        <v>29</v>
      </c>
    </row>
    <row r="37" spans="1:27" s="56" customFormat="1" ht="12.75" customHeight="1">
      <c r="A37" s="50" t="s">
        <v>154</v>
      </c>
      <c r="B37" s="51" t="s">
        <v>71</v>
      </c>
      <c r="C37" s="52">
        <v>27</v>
      </c>
      <c r="D37" s="53">
        <v>684</v>
      </c>
      <c r="E37" s="53">
        <v>648</v>
      </c>
      <c r="F37" s="53">
        <v>22</v>
      </c>
      <c r="G37" s="53">
        <v>876</v>
      </c>
      <c r="H37" s="53">
        <v>839</v>
      </c>
      <c r="I37" s="53">
        <v>11</v>
      </c>
      <c r="J37" s="53">
        <v>808</v>
      </c>
      <c r="K37" s="53">
        <v>783</v>
      </c>
      <c r="L37" s="53">
        <v>7</v>
      </c>
      <c r="M37" s="53">
        <v>1039</v>
      </c>
      <c r="N37" s="53">
        <v>991</v>
      </c>
      <c r="O37" s="53">
        <v>2</v>
      </c>
      <c r="P37" s="53">
        <v>504</v>
      </c>
      <c r="Q37" s="53">
        <v>491</v>
      </c>
      <c r="R37" s="53" t="s">
        <v>31</v>
      </c>
      <c r="S37" s="53" t="s">
        <v>31</v>
      </c>
      <c r="T37" s="53" t="s">
        <v>31</v>
      </c>
      <c r="U37" s="53">
        <v>2</v>
      </c>
      <c r="V37" s="53">
        <v>1456</v>
      </c>
      <c r="W37" s="53">
        <v>1427</v>
      </c>
      <c r="X37" s="53" t="s">
        <v>31</v>
      </c>
      <c r="Y37" s="53" t="s">
        <v>31</v>
      </c>
      <c r="Z37" s="53" t="s">
        <v>31</v>
      </c>
      <c r="AA37" s="55">
        <v>30</v>
      </c>
    </row>
    <row r="38" spans="1:27" s="56" customFormat="1" ht="12.75" customHeight="1">
      <c r="A38" s="50" t="s">
        <v>155</v>
      </c>
      <c r="B38" s="51" t="s">
        <v>72</v>
      </c>
      <c r="C38" s="52">
        <v>2</v>
      </c>
      <c r="D38" s="53">
        <v>53</v>
      </c>
      <c r="E38" s="53">
        <v>48</v>
      </c>
      <c r="F38" s="53">
        <v>8</v>
      </c>
      <c r="G38" s="53">
        <v>347</v>
      </c>
      <c r="H38" s="53">
        <v>323</v>
      </c>
      <c r="I38" s="53">
        <v>2</v>
      </c>
      <c r="J38" s="53">
        <v>128</v>
      </c>
      <c r="K38" s="53">
        <v>121</v>
      </c>
      <c r="L38" s="53">
        <v>1</v>
      </c>
      <c r="M38" s="53">
        <v>117</v>
      </c>
      <c r="N38" s="53">
        <v>115</v>
      </c>
      <c r="O38" s="53">
        <v>3</v>
      </c>
      <c r="P38" s="53">
        <v>755</v>
      </c>
      <c r="Q38" s="53">
        <v>754</v>
      </c>
      <c r="R38" s="53" t="s">
        <v>31</v>
      </c>
      <c r="S38" s="53" t="s">
        <v>31</v>
      </c>
      <c r="T38" s="53" t="s">
        <v>31</v>
      </c>
      <c r="U38" s="53" t="s">
        <v>31</v>
      </c>
      <c r="V38" s="53" t="s">
        <v>31</v>
      </c>
      <c r="W38" s="53" t="s">
        <v>31</v>
      </c>
      <c r="X38" s="53">
        <v>1</v>
      </c>
      <c r="Y38" s="53">
        <v>3285</v>
      </c>
      <c r="Z38" s="53">
        <v>3283</v>
      </c>
      <c r="AA38" s="55">
        <v>31</v>
      </c>
    </row>
    <row r="39" spans="1:27" s="56" customFormat="1" ht="12.75" customHeight="1">
      <c r="A39" s="50" t="s">
        <v>156</v>
      </c>
      <c r="B39" s="51" t="s">
        <v>73</v>
      </c>
      <c r="C39" s="52">
        <v>2</v>
      </c>
      <c r="D39" s="53">
        <v>47</v>
      </c>
      <c r="E39" s="53">
        <v>42</v>
      </c>
      <c r="F39" s="53">
        <v>1</v>
      </c>
      <c r="G39" s="53">
        <v>42</v>
      </c>
      <c r="H39" s="53">
        <v>40</v>
      </c>
      <c r="I39" s="53" t="s">
        <v>31</v>
      </c>
      <c r="J39" s="53" t="s">
        <v>31</v>
      </c>
      <c r="K39" s="53" t="s">
        <v>31</v>
      </c>
      <c r="L39" s="53" t="s">
        <v>31</v>
      </c>
      <c r="M39" s="53" t="s">
        <v>31</v>
      </c>
      <c r="N39" s="53" t="s">
        <v>31</v>
      </c>
      <c r="O39" s="53" t="s">
        <v>31</v>
      </c>
      <c r="P39" s="53" t="s">
        <v>31</v>
      </c>
      <c r="Q39" s="53" t="s">
        <v>31</v>
      </c>
      <c r="R39" s="53" t="s">
        <v>31</v>
      </c>
      <c r="S39" s="53" t="s">
        <v>31</v>
      </c>
      <c r="T39" s="53" t="s">
        <v>31</v>
      </c>
      <c r="U39" s="53">
        <v>1</v>
      </c>
      <c r="V39" s="53">
        <v>858</v>
      </c>
      <c r="W39" s="53">
        <v>841</v>
      </c>
      <c r="X39" s="53">
        <v>1</v>
      </c>
      <c r="Y39" s="53">
        <v>1375</v>
      </c>
      <c r="Z39" s="53">
        <v>1350</v>
      </c>
      <c r="AA39" s="55">
        <v>32</v>
      </c>
    </row>
    <row r="40" spans="1:27" s="56" customFormat="1" ht="12.75" customHeight="1">
      <c r="A40" s="50" t="s">
        <v>157</v>
      </c>
      <c r="B40" s="51" t="s">
        <v>74</v>
      </c>
      <c r="C40" s="52">
        <v>15</v>
      </c>
      <c r="D40" s="53">
        <v>407</v>
      </c>
      <c r="E40" s="53">
        <v>346</v>
      </c>
      <c r="F40" s="53">
        <v>10</v>
      </c>
      <c r="G40" s="53">
        <v>406</v>
      </c>
      <c r="H40" s="53">
        <v>382</v>
      </c>
      <c r="I40" s="53">
        <v>12</v>
      </c>
      <c r="J40" s="53">
        <v>867</v>
      </c>
      <c r="K40" s="53">
        <v>840</v>
      </c>
      <c r="L40" s="53">
        <v>5</v>
      </c>
      <c r="M40" s="53">
        <v>650</v>
      </c>
      <c r="N40" s="53">
        <v>616</v>
      </c>
      <c r="O40" s="53">
        <v>1</v>
      </c>
      <c r="P40" s="53">
        <v>268</v>
      </c>
      <c r="Q40" s="53">
        <v>266</v>
      </c>
      <c r="R40" s="53">
        <v>1</v>
      </c>
      <c r="S40" s="53">
        <v>305</v>
      </c>
      <c r="T40" s="53">
        <v>305</v>
      </c>
      <c r="U40" s="53">
        <v>2</v>
      </c>
      <c r="V40" s="53">
        <v>1181</v>
      </c>
      <c r="W40" s="53">
        <v>1133</v>
      </c>
      <c r="X40" s="53" t="s">
        <v>31</v>
      </c>
      <c r="Y40" s="53" t="s">
        <v>31</v>
      </c>
      <c r="Z40" s="53" t="s">
        <v>31</v>
      </c>
      <c r="AA40" s="55">
        <v>33</v>
      </c>
    </row>
    <row r="41" spans="1:27" s="56" customFormat="1" ht="12.75" customHeight="1">
      <c r="A41" s="50" t="s">
        <v>158</v>
      </c>
      <c r="B41" s="51" t="s">
        <v>75</v>
      </c>
      <c r="C41" s="52">
        <v>4</v>
      </c>
      <c r="D41" s="53">
        <v>110</v>
      </c>
      <c r="E41" s="53">
        <v>100</v>
      </c>
      <c r="F41" s="53">
        <v>8</v>
      </c>
      <c r="G41" s="53">
        <v>343</v>
      </c>
      <c r="H41" s="53">
        <v>303</v>
      </c>
      <c r="I41" s="53">
        <v>6</v>
      </c>
      <c r="J41" s="53">
        <v>428</v>
      </c>
      <c r="K41" s="53">
        <v>415</v>
      </c>
      <c r="L41" s="53">
        <v>3</v>
      </c>
      <c r="M41" s="53">
        <v>437</v>
      </c>
      <c r="N41" s="53">
        <v>423</v>
      </c>
      <c r="O41" s="53" t="s">
        <v>31</v>
      </c>
      <c r="P41" s="53" t="s">
        <v>31</v>
      </c>
      <c r="Q41" s="53" t="s">
        <v>31</v>
      </c>
      <c r="R41" s="53" t="s">
        <v>31</v>
      </c>
      <c r="S41" s="53" t="s">
        <v>31</v>
      </c>
      <c r="T41" s="53" t="s">
        <v>31</v>
      </c>
      <c r="U41" s="53" t="s">
        <v>31</v>
      </c>
      <c r="V41" s="53" t="s">
        <v>31</v>
      </c>
      <c r="W41" s="53" t="s">
        <v>31</v>
      </c>
      <c r="X41" s="53" t="s">
        <v>31</v>
      </c>
      <c r="Y41" s="53" t="s">
        <v>31</v>
      </c>
      <c r="Z41" s="53" t="s">
        <v>31</v>
      </c>
      <c r="AA41" s="55">
        <v>34</v>
      </c>
    </row>
    <row r="42" spans="1:27" s="56" customFormat="1" ht="12.75" customHeight="1">
      <c r="A42" s="50" t="s">
        <v>159</v>
      </c>
      <c r="B42" s="51" t="s">
        <v>76</v>
      </c>
      <c r="C42" s="52">
        <v>5</v>
      </c>
      <c r="D42" s="53">
        <v>136</v>
      </c>
      <c r="E42" s="53">
        <v>126</v>
      </c>
      <c r="F42" s="53">
        <v>6</v>
      </c>
      <c r="G42" s="53">
        <v>267</v>
      </c>
      <c r="H42" s="53">
        <v>256</v>
      </c>
      <c r="I42" s="53">
        <v>8</v>
      </c>
      <c r="J42" s="53">
        <v>690</v>
      </c>
      <c r="K42" s="53">
        <v>588</v>
      </c>
      <c r="L42" s="53">
        <v>2</v>
      </c>
      <c r="M42" s="53">
        <v>337</v>
      </c>
      <c r="N42" s="53">
        <v>285</v>
      </c>
      <c r="O42" s="53">
        <v>1</v>
      </c>
      <c r="P42" s="53">
        <v>218</v>
      </c>
      <c r="Q42" s="53">
        <v>218</v>
      </c>
      <c r="R42" s="53">
        <v>1</v>
      </c>
      <c r="S42" s="53">
        <v>393</v>
      </c>
      <c r="T42" s="53">
        <v>392</v>
      </c>
      <c r="U42" s="53">
        <v>1</v>
      </c>
      <c r="V42" s="53">
        <v>620</v>
      </c>
      <c r="W42" s="53">
        <v>610</v>
      </c>
      <c r="X42" s="53">
        <v>1</v>
      </c>
      <c r="Y42" s="53">
        <v>1175</v>
      </c>
      <c r="Z42" s="53">
        <v>1149</v>
      </c>
      <c r="AA42" s="55">
        <v>35</v>
      </c>
    </row>
    <row r="43" spans="1:27" s="56" customFormat="1" ht="12.75" customHeight="1">
      <c r="A43" s="50" t="s">
        <v>160</v>
      </c>
      <c r="B43" s="51" t="s">
        <v>77</v>
      </c>
      <c r="C43" s="52">
        <v>6</v>
      </c>
      <c r="D43" s="53">
        <v>152</v>
      </c>
      <c r="E43" s="53">
        <v>143</v>
      </c>
      <c r="F43" s="53">
        <v>12</v>
      </c>
      <c r="G43" s="53">
        <v>509</v>
      </c>
      <c r="H43" s="53">
        <v>468</v>
      </c>
      <c r="I43" s="53">
        <v>5</v>
      </c>
      <c r="J43" s="53">
        <v>415</v>
      </c>
      <c r="K43" s="53">
        <v>390</v>
      </c>
      <c r="L43" s="53">
        <v>4</v>
      </c>
      <c r="M43" s="53">
        <v>564</v>
      </c>
      <c r="N43" s="53">
        <v>481</v>
      </c>
      <c r="O43" s="53" t="s">
        <v>31</v>
      </c>
      <c r="P43" s="53" t="s">
        <v>31</v>
      </c>
      <c r="Q43" s="53" t="s">
        <v>31</v>
      </c>
      <c r="R43" s="53">
        <v>1</v>
      </c>
      <c r="S43" s="53">
        <v>395</v>
      </c>
      <c r="T43" s="53">
        <v>391</v>
      </c>
      <c r="U43" s="53">
        <v>2</v>
      </c>
      <c r="V43" s="53">
        <v>1307</v>
      </c>
      <c r="W43" s="53">
        <v>1265</v>
      </c>
      <c r="X43" s="53" t="s">
        <v>31</v>
      </c>
      <c r="Y43" s="53" t="s">
        <v>31</v>
      </c>
      <c r="Z43" s="53" t="s">
        <v>31</v>
      </c>
      <c r="AA43" s="55">
        <v>36</v>
      </c>
    </row>
    <row r="44" spans="1:27" s="56" customFormat="1" ht="12.75" customHeight="1">
      <c r="A44" s="50" t="s">
        <v>161</v>
      </c>
      <c r="B44" s="51" t="s">
        <v>78</v>
      </c>
      <c r="C44" s="52">
        <v>1</v>
      </c>
      <c r="D44" s="53">
        <v>23</v>
      </c>
      <c r="E44" s="53">
        <v>20</v>
      </c>
      <c r="F44" s="53">
        <v>1</v>
      </c>
      <c r="G44" s="53">
        <v>39</v>
      </c>
      <c r="H44" s="53">
        <v>37</v>
      </c>
      <c r="I44" s="53" t="s">
        <v>31</v>
      </c>
      <c r="J44" s="53" t="s">
        <v>31</v>
      </c>
      <c r="K44" s="53" t="s">
        <v>31</v>
      </c>
      <c r="L44" s="53">
        <v>1</v>
      </c>
      <c r="M44" s="53">
        <v>118</v>
      </c>
      <c r="N44" s="53">
        <v>118</v>
      </c>
      <c r="O44" s="53" t="s">
        <v>31</v>
      </c>
      <c r="P44" s="53" t="s">
        <v>31</v>
      </c>
      <c r="Q44" s="53" t="s">
        <v>31</v>
      </c>
      <c r="R44" s="53">
        <v>1</v>
      </c>
      <c r="S44" s="53">
        <v>427</v>
      </c>
      <c r="T44" s="53">
        <v>421</v>
      </c>
      <c r="U44" s="53" t="s">
        <v>31</v>
      </c>
      <c r="V44" s="53" t="s">
        <v>31</v>
      </c>
      <c r="W44" s="53" t="s">
        <v>31</v>
      </c>
      <c r="X44" s="53" t="s">
        <v>31</v>
      </c>
      <c r="Y44" s="53" t="s">
        <v>31</v>
      </c>
      <c r="Z44" s="53" t="s">
        <v>31</v>
      </c>
      <c r="AA44" s="55">
        <v>37</v>
      </c>
    </row>
    <row r="45" spans="1:27" s="56" customFormat="1" ht="12.75" customHeight="1">
      <c r="A45" s="50" t="s">
        <v>162</v>
      </c>
      <c r="B45" s="51" t="s">
        <v>79</v>
      </c>
      <c r="C45" s="52">
        <v>9</v>
      </c>
      <c r="D45" s="53">
        <v>245</v>
      </c>
      <c r="E45" s="53">
        <v>226</v>
      </c>
      <c r="F45" s="53">
        <v>12</v>
      </c>
      <c r="G45" s="53">
        <v>511</v>
      </c>
      <c r="H45" s="53">
        <v>468</v>
      </c>
      <c r="I45" s="53">
        <v>3</v>
      </c>
      <c r="J45" s="53">
        <v>161</v>
      </c>
      <c r="K45" s="53">
        <v>158</v>
      </c>
      <c r="L45" s="53" t="s">
        <v>31</v>
      </c>
      <c r="M45" s="53" t="s">
        <v>31</v>
      </c>
      <c r="N45" s="53" t="s">
        <v>31</v>
      </c>
      <c r="O45" s="53" t="s">
        <v>31</v>
      </c>
      <c r="P45" s="53" t="s">
        <v>31</v>
      </c>
      <c r="Q45" s="53" t="s">
        <v>31</v>
      </c>
      <c r="R45" s="53" t="s">
        <v>31</v>
      </c>
      <c r="S45" s="53" t="s">
        <v>31</v>
      </c>
      <c r="T45" s="53" t="s">
        <v>31</v>
      </c>
      <c r="U45" s="53" t="s">
        <v>31</v>
      </c>
      <c r="V45" s="53" t="s">
        <v>31</v>
      </c>
      <c r="W45" s="53" t="s">
        <v>31</v>
      </c>
      <c r="X45" s="53" t="s">
        <v>31</v>
      </c>
      <c r="Y45" s="53" t="s">
        <v>31</v>
      </c>
      <c r="Z45" s="53" t="s">
        <v>31</v>
      </c>
      <c r="AA45" s="58">
        <v>39</v>
      </c>
    </row>
    <row r="46" spans="1:27" s="43" customFormat="1" ht="12.75" customHeight="1">
      <c r="A46" s="44" t="s">
        <v>163</v>
      </c>
      <c r="B46" s="45" t="s">
        <v>81</v>
      </c>
      <c r="C46" s="40">
        <f aca="true" t="shared" si="5" ref="C46:Y46">SUM(C47:C55)</f>
        <v>242</v>
      </c>
      <c r="D46" s="41">
        <f t="shared" si="5"/>
        <v>6476</v>
      </c>
      <c r="E46" s="41">
        <f t="shared" si="5"/>
        <v>5659</v>
      </c>
      <c r="F46" s="41">
        <f t="shared" si="5"/>
        <v>154</v>
      </c>
      <c r="G46" s="41">
        <f t="shared" si="5"/>
        <v>6219</v>
      </c>
      <c r="H46" s="41">
        <f t="shared" si="5"/>
        <v>5621</v>
      </c>
      <c r="I46" s="41">
        <f t="shared" si="5"/>
        <v>65</v>
      </c>
      <c r="J46" s="41">
        <f t="shared" si="5"/>
        <v>4763</v>
      </c>
      <c r="K46" s="41">
        <f t="shared" si="5"/>
        <v>4362</v>
      </c>
      <c r="L46" s="41">
        <f t="shared" si="5"/>
        <v>24</v>
      </c>
      <c r="M46" s="41">
        <f t="shared" si="5"/>
        <v>3424</v>
      </c>
      <c r="N46" s="41">
        <f t="shared" si="5"/>
        <v>3030</v>
      </c>
      <c r="O46" s="41">
        <f t="shared" si="5"/>
        <v>6</v>
      </c>
      <c r="P46" s="41">
        <f t="shared" si="5"/>
        <v>1589</v>
      </c>
      <c r="Q46" s="41">
        <v>1466</v>
      </c>
      <c r="R46" s="41">
        <f>SUM(R47:R50)</f>
        <v>1</v>
      </c>
      <c r="S46" s="41">
        <f>SUM(S47:S50)</f>
        <v>322</v>
      </c>
      <c r="T46" s="41">
        <f>SUM(T47:T50)</f>
        <v>322</v>
      </c>
      <c r="U46" s="41" t="s">
        <v>31</v>
      </c>
      <c r="V46" s="41" t="s">
        <v>31</v>
      </c>
      <c r="W46" s="41" t="s">
        <v>31</v>
      </c>
      <c r="X46" s="41">
        <f t="shared" si="5"/>
        <v>1</v>
      </c>
      <c r="Y46" s="41">
        <f t="shared" si="5"/>
        <v>1140</v>
      </c>
      <c r="Z46" s="41">
        <f>SUM(Z47:Z55)</f>
        <v>1134</v>
      </c>
      <c r="AA46" s="42" t="s">
        <v>164</v>
      </c>
    </row>
    <row r="47" spans="1:27" s="56" customFormat="1" ht="12.75" customHeight="1">
      <c r="A47" s="77" t="s">
        <v>165</v>
      </c>
      <c r="B47" s="51" t="s">
        <v>166</v>
      </c>
      <c r="C47" s="52">
        <v>101</v>
      </c>
      <c r="D47" s="53">
        <v>2769</v>
      </c>
      <c r="E47" s="53">
        <v>2383</v>
      </c>
      <c r="F47" s="53">
        <v>71</v>
      </c>
      <c r="G47" s="53">
        <v>2884</v>
      </c>
      <c r="H47" s="53">
        <v>2622</v>
      </c>
      <c r="I47" s="53">
        <v>26</v>
      </c>
      <c r="J47" s="53">
        <v>1833</v>
      </c>
      <c r="K47" s="53">
        <v>1736</v>
      </c>
      <c r="L47" s="53">
        <v>8</v>
      </c>
      <c r="M47" s="53">
        <v>1090</v>
      </c>
      <c r="N47" s="53">
        <v>1015</v>
      </c>
      <c r="O47" s="53">
        <v>1</v>
      </c>
      <c r="P47" s="53">
        <v>240</v>
      </c>
      <c r="Q47" s="53">
        <v>222</v>
      </c>
      <c r="R47" s="53" t="s">
        <v>31</v>
      </c>
      <c r="S47" s="53" t="s">
        <v>31</v>
      </c>
      <c r="T47" s="53" t="s">
        <v>31</v>
      </c>
      <c r="U47" s="53" t="s">
        <v>31</v>
      </c>
      <c r="V47" s="53" t="s">
        <v>31</v>
      </c>
      <c r="W47" s="53" t="s">
        <v>31</v>
      </c>
      <c r="X47" s="53" t="s">
        <v>31</v>
      </c>
      <c r="Y47" s="53" t="s">
        <v>31</v>
      </c>
      <c r="Z47" s="53" t="s">
        <v>31</v>
      </c>
      <c r="AA47" s="58" t="s">
        <v>167</v>
      </c>
    </row>
    <row r="48" spans="1:27" s="56" customFormat="1" ht="12.75" customHeight="1">
      <c r="A48" s="78" t="s">
        <v>168</v>
      </c>
      <c r="B48" s="51" t="s">
        <v>85</v>
      </c>
      <c r="C48" s="52">
        <v>1</v>
      </c>
      <c r="D48" s="53">
        <v>37</v>
      </c>
      <c r="E48" s="53">
        <v>28</v>
      </c>
      <c r="F48" s="53">
        <v>1</v>
      </c>
      <c r="G48" s="53">
        <v>49</v>
      </c>
      <c r="H48" s="53">
        <v>43</v>
      </c>
      <c r="I48" s="53" t="s">
        <v>31</v>
      </c>
      <c r="J48" s="53" t="s">
        <v>31</v>
      </c>
      <c r="K48" s="53" t="s">
        <v>31</v>
      </c>
      <c r="L48" s="53" t="s">
        <v>31</v>
      </c>
      <c r="M48" s="53" t="s">
        <v>31</v>
      </c>
      <c r="N48" s="53" t="s">
        <v>31</v>
      </c>
      <c r="O48" s="53" t="s">
        <v>31</v>
      </c>
      <c r="P48" s="53" t="s">
        <v>31</v>
      </c>
      <c r="Q48" s="53" t="s">
        <v>31</v>
      </c>
      <c r="R48" s="53" t="s">
        <v>31</v>
      </c>
      <c r="S48" s="53" t="s">
        <v>31</v>
      </c>
      <c r="T48" s="53" t="s">
        <v>31</v>
      </c>
      <c r="U48" s="53" t="s">
        <v>31</v>
      </c>
      <c r="V48" s="53" t="s">
        <v>31</v>
      </c>
      <c r="W48" s="53" t="s">
        <v>31</v>
      </c>
      <c r="X48" s="53" t="s">
        <v>31</v>
      </c>
      <c r="Y48" s="53" t="s">
        <v>31</v>
      </c>
      <c r="Z48" s="53" t="s">
        <v>31</v>
      </c>
      <c r="AA48" s="55">
        <v>42</v>
      </c>
    </row>
    <row r="49" spans="1:27" s="56" customFormat="1" ht="12.75" customHeight="1">
      <c r="A49" s="78" t="s">
        <v>169</v>
      </c>
      <c r="B49" s="51" t="s">
        <v>86</v>
      </c>
      <c r="C49" s="52">
        <v>8</v>
      </c>
      <c r="D49" s="53">
        <v>224</v>
      </c>
      <c r="E49" s="53">
        <v>189</v>
      </c>
      <c r="F49" s="53">
        <v>3</v>
      </c>
      <c r="G49" s="53">
        <v>134</v>
      </c>
      <c r="H49" s="53">
        <v>117</v>
      </c>
      <c r="I49" s="53">
        <v>4</v>
      </c>
      <c r="J49" s="53">
        <v>340</v>
      </c>
      <c r="K49" s="53">
        <v>277</v>
      </c>
      <c r="L49" s="53">
        <v>3</v>
      </c>
      <c r="M49" s="53">
        <v>471</v>
      </c>
      <c r="N49" s="53">
        <v>420</v>
      </c>
      <c r="O49" s="53">
        <v>3</v>
      </c>
      <c r="P49" s="53">
        <v>859</v>
      </c>
      <c r="Q49" s="53">
        <v>759</v>
      </c>
      <c r="R49" s="53">
        <v>1</v>
      </c>
      <c r="S49" s="53">
        <v>322</v>
      </c>
      <c r="T49" s="53">
        <v>322</v>
      </c>
      <c r="U49" s="53" t="s">
        <v>31</v>
      </c>
      <c r="V49" s="53" t="s">
        <v>31</v>
      </c>
      <c r="W49" s="53" t="s">
        <v>31</v>
      </c>
      <c r="X49" s="53">
        <v>1</v>
      </c>
      <c r="Y49" s="53">
        <v>1140</v>
      </c>
      <c r="Z49" s="53">
        <v>1134</v>
      </c>
      <c r="AA49" s="55">
        <v>43</v>
      </c>
    </row>
    <row r="50" spans="1:27" s="56" customFormat="1" ht="12.75" customHeight="1">
      <c r="A50" s="50">
        <v>44</v>
      </c>
      <c r="B50" s="51" t="s">
        <v>87</v>
      </c>
      <c r="C50" s="52">
        <v>10</v>
      </c>
      <c r="D50" s="53">
        <v>242</v>
      </c>
      <c r="E50" s="53">
        <v>221</v>
      </c>
      <c r="F50" s="53">
        <v>6</v>
      </c>
      <c r="G50" s="53">
        <v>277</v>
      </c>
      <c r="H50" s="53">
        <v>213</v>
      </c>
      <c r="I50" s="53">
        <v>6</v>
      </c>
      <c r="J50" s="53">
        <v>505</v>
      </c>
      <c r="K50" s="57">
        <v>395</v>
      </c>
      <c r="L50" s="53">
        <v>2</v>
      </c>
      <c r="M50" s="53">
        <v>308</v>
      </c>
      <c r="N50" s="53">
        <v>299</v>
      </c>
      <c r="O50" s="53">
        <v>1</v>
      </c>
      <c r="P50" s="53">
        <v>220</v>
      </c>
      <c r="Q50" s="53">
        <v>220</v>
      </c>
      <c r="R50" s="53" t="s">
        <v>31</v>
      </c>
      <c r="S50" s="53" t="s">
        <v>31</v>
      </c>
      <c r="T50" s="53" t="s">
        <v>31</v>
      </c>
      <c r="U50" s="53" t="s">
        <v>31</v>
      </c>
      <c r="V50" s="53" t="s">
        <v>31</v>
      </c>
      <c r="W50" s="53" t="s">
        <v>31</v>
      </c>
      <c r="X50" s="53" t="s">
        <v>31</v>
      </c>
      <c r="Y50" s="53" t="s">
        <v>31</v>
      </c>
      <c r="Z50" s="53" t="s">
        <v>31</v>
      </c>
      <c r="AA50" s="58">
        <v>44</v>
      </c>
    </row>
    <row r="51" spans="1:27" s="56" customFormat="1" ht="12.75" customHeight="1">
      <c r="A51" s="50">
        <v>45</v>
      </c>
      <c r="B51" s="51" t="s">
        <v>88</v>
      </c>
      <c r="C51" s="52">
        <v>21</v>
      </c>
      <c r="D51" s="53">
        <v>617</v>
      </c>
      <c r="E51" s="53">
        <v>511</v>
      </c>
      <c r="F51" s="53">
        <v>7</v>
      </c>
      <c r="G51" s="53">
        <v>275</v>
      </c>
      <c r="H51" s="53">
        <v>249</v>
      </c>
      <c r="I51" s="53">
        <v>5</v>
      </c>
      <c r="J51" s="53">
        <v>357</v>
      </c>
      <c r="K51" s="53">
        <v>340</v>
      </c>
      <c r="L51" s="53" t="s">
        <v>31</v>
      </c>
      <c r="M51" s="53" t="s">
        <v>31</v>
      </c>
      <c r="N51" s="53" t="s">
        <v>31</v>
      </c>
      <c r="O51" s="53" t="s">
        <v>31</v>
      </c>
      <c r="P51" s="53" t="s">
        <v>31</v>
      </c>
      <c r="Q51" s="53" t="s">
        <v>31</v>
      </c>
      <c r="R51" s="53" t="s">
        <v>31</v>
      </c>
      <c r="S51" s="53" t="s">
        <v>31</v>
      </c>
      <c r="T51" s="53" t="s">
        <v>31</v>
      </c>
      <c r="U51" s="53" t="s">
        <v>31</v>
      </c>
      <c r="V51" s="53" t="s">
        <v>31</v>
      </c>
      <c r="W51" s="53" t="s">
        <v>31</v>
      </c>
      <c r="X51" s="53" t="s">
        <v>31</v>
      </c>
      <c r="Y51" s="53" t="s">
        <v>31</v>
      </c>
      <c r="Z51" s="53" t="s">
        <v>31</v>
      </c>
      <c r="AA51" s="55">
        <v>45</v>
      </c>
    </row>
    <row r="52" spans="1:27" s="56" customFormat="1" ht="12.75" customHeight="1">
      <c r="A52" s="50">
        <v>46</v>
      </c>
      <c r="B52" s="51" t="s">
        <v>89</v>
      </c>
      <c r="C52" s="52">
        <v>34</v>
      </c>
      <c r="D52" s="53">
        <v>891</v>
      </c>
      <c r="E52" s="53">
        <v>785</v>
      </c>
      <c r="F52" s="53">
        <v>26</v>
      </c>
      <c r="G52" s="53">
        <v>1041</v>
      </c>
      <c r="H52" s="53">
        <v>903</v>
      </c>
      <c r="I52" s="53">
        <v>5</v>
      </c>
      <c r="J52" s="53">
        <v>346</v>
      </c>
      <c r="K52" s="53">
        <v>329</v>
      </c>
      <c r="L52" s="53">
        <v>2</v>
      </c>
      <c r="M52" s="53">
        <v>426</v>
      </c>
      <c r="N52" s="53">
        <v>210</v>
      </c>
      <c r="O52" s="53" t="s">
        <v>31</v>
      </c>
      <c r="P52" s="53" t="s">
        <v>31</v>
      </c>
      <c r="Q52" s="53" t="s">
        <v>31</v>
      </c>
      <c r="R52" s="53" t="s">
        <v>31</v>
      </c>
      <c r="S52" s="53" t="s">
        <v>31</v>
      </c>
      <c r="T52" s="53" t="s">
        <v>31</v>
      </c>
      <c r="U52" s="53" t="s">
        <v>31</v>
      </c>
      <c r="V52" s="53" t="s">
        <v>31</v>
      </c>
      <c r="W52" s="53" t="s">
        <v>31</v>
      </c>
      <c r="X52" s="53" t="s">
        <v>31</v>
      </c>
      <c r="Y52" s="53" t="s">
        <v>31</v>
      </c>
      <c r="Z52" s="53" t="s">
        <v>31</v>
      </c>
      <c r="AA52" s="55">
        <v>46</v>
      </c>
    </row>
    <row r="53" spans="1:27" s="56" customFormat="1" ht="12.75" customHeight="1">
      <c r="A53" s="50">
        <v>47</v>
      </c>
      <c r="B53" s="51" t="s">
        <v>90</v>
      </c>
      <c r="C53" s="52">
        <v>7</v>
      </c>
      <c r="D53" s="53">
        <v>165</v>
      </c>
      <c r="E53" s="53">
        <v>162</v>
      </c>
      <c r="F53" s="53">
        <v>8</v>
      </c>
      <c r="G53" s="53">
        <v>298</v>
      </c>
      <c r="H53" s="53">
        <v>284</v>
      </c>
      <c r="I53" s="53">
        <v>9</v>
      </c>
      <c r="J53" s="53">
        <v>699</v>
      </c>
      <c r="K53" s="53">
        <v>673</v>
      </c>
      <c r="L53" s="53">
        <v>7</v>
      </c>
      <c r="M53" s="53">
        <v>856</v>
      </c>
      <c r="N53" s="53">
        <v>819</v>
      </c>
      <c r="O53" s="53">
        <v>1</v>
      </c>
      <c r="P53" s="53">
        <v>270</v>
      </c>
      <c r="Q53" s="53">
        <v>265</v>
      </c>
      <c r="R53" s="53" t="s">
        <v>31</v>
      </c>
      <c r="S53" s="53" t="s">
        <v>31</v>
      </c>
      <c r="T53" s="53" t="s">
        <v>31</v>
      </c>
      <c r="U53" s="53" t="s">
        <v>31</v>
      </c>
      <c r="V53" s="53" t="s">
        <v>31</v>
      </c>
      <c r="W53" s="53" t="s">
        <v>31</v>
      </c>
      <c r="X53" s="53" t="s">
        <v>31</v>
      </c>
      <c r="Y53" s="53" t="s">
        <v>31</v>
      </c>
      <c r="Z53" s="53" t="s">
        <v>31</v>
      </c>
      <c r="AA53" s="55">
        <v>47</v>
      </c>
    </row>
    <row r="54" spans="1:27" s="56" customFormat="1" ht="12.75" customHeight="1">
      <c r="A54" s="50">
        <v>48</v>
      </c>
      <c r="B54" s="51" t="s">
        <v>91</v>
      </c>
      <c r="C54" s="52">
        <v>16</v>
      </c>
      <c r="D54" s="53">
        <v>452</v>
      </c>
      <c r="E54" s="53">
        <v>378</v>
      </c>
      <c r="F54" s="53">
        <v>11</v>
      </c>
      <c r="G54" s="53">
        <v>395</v>
      </c>
      <c r="H54" s="53">
        <v>375</v>
      </c>
      <c r="I54" s="53">
        <v>4</v>
      </c>
      <c r="J54" s="53">
        <v>295</v>
      </c>
      <c r="K54" s="53">
        <v>244</v>
      </c>
      <c r="L54" s="53" t="s">
        <v>31</v>
      </c>
      <c r="M54" s="53" t="s">
        <v>31</v>
      </c>
      <c r="N54" s="53" t="s">
        <v>31</v>
      </c>
      <c r="O54" s="53" t="s">
        <v>31</v>
      </c>
      <c r="P54" s="53" t="s">
        <v>31</v>
      </c>
      <c r="Q54" s="53" t="s">
        <v>31</v>
      </c>
      <c r="R54" s="53" t="s">
        <v>31</v>
      </c>
      <c r="S54" s="53" t="s">
        <v>31</v>
      </c>
      <c r="T54" s="53" t="s">
        <v>31</v>
      </c>
      <c r="U54" s="53" t="s">
        <v>31</v>
      </c>
      <c r="V54" s="53" t="s">
        <v>31</v>
      </c>
      <c r="W54" s="53" t="s">
        <v>31</v>
      </c>
      <c r="X54" s="53" t="s">
        <v>31</v>
      </c>
      <c r="Y54" s="53" t="s">
        <v>31</v>
      </c>
      <c r="Z54" s="53" t="s">
        <v>31</v>
      </c>
      <c r="AA54" s="58">
        <v>48</v>
      </c>
    </row>
    <row r="55" spans="1:27" s="56" customFormat="1" ht="12.75" customHeight="1">
      <c r="A55" s="50">
        <v>49</v>
      </c>
      <c r="B55" s="51" t="s">
        <v>92</v>
      </c>
      <c r="C55" s="52">
        <v>44</v>
      </c>
      <c r="D55" s="57">
        <v>1079</v>
      </c>
      <c r="E55" s="57">
        <v>1002</v>
      </c>
      <c r="F55" s="57">
        <v>21</v>
      </c>
      <c r="G55" s="57">
        <v>866</v>
      </c>
      <c r="H55" s="57">
        <v>815</v>
      </c>
      <c r="I55" s="57">
        <v>6</v>
      </c>
      <c r="J55" s="57">
        <v>388</v>
      </c>
      <c r="K55" s="57">
        <v>368</v>
      </c>
      <c r="L55" s="53">
        <v>2</v>
      </c>
      <c r="M55" s="53">
        <v>273</v>
      </c>
      <c r="N55" s="53">
        <v>267</v>
      </c>
      <c r="O55" s="53" t="s">
        <v>31</v>
      </c>
      <c r="P55" s="53" t="s">
        <v>31</v>
      </c>
      <c r="Q55" s="53" t="s">
        <v>31</v>
      </c>
      <c r="R55" s="53" t="s">
        <v>31</v>
      </c>
      <c r="S55" s="53" t="s">
        <v>31</v>
      </c>
      <c r="T55" s="53" t="s">
        <v>31</v>
      </c>
      <c r="U55" s="53" t="s">
        <v>31</v>
      </c>
      <c r="V55" s="53" t="s">
        <v>31</v>
      </c>
      <c r="W55" s="53" t="s">
        <v>31</v>
      </c>
      <c r="X55" s="53" t="s">
        <v>31</v>
      </c>
      <c r="Y55" s="53" t="s">
        <v>31</v>
      </c>
      <c r="Z55" s="53" t="s">
        <v>31</v>
      </c>
      <c r="AA55" s="58">
        <v>49</v>
      </c>
    </row>
    <row r="56" spans="1:27" s="56" customFormat="1" ht="12.75" customHeight="1">
      <c r="A56" s="79"/>
      <c r="B56" s="80"/>
      <c r="C56" s="81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82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zoomScalePageLayoutView="0" workbookViewId="0" topLeftCell="E34">
      <selection activeCell="AA52" sqref="AA52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7.625" style="1" customWidth="1"/>
    <col min="6" max="6" width="6.875" style="1" customWidth="1"/>
    <col min="7" max="8" width="7.375" style="1" customWidth="1"/>
    <col min="9" max="9" width="7.75390625" style="68" customWidth="1"/>
    <col min="10" max="10" width="6.875" style="68" customWidth="1"/>
    <col min="11" max="11" width="7.125" style="68" customWidth="1"/>
    <col min="12" max="12" width="7.00390625" style="68" customWidth="1"/>
    <col min="13" max="13" width="6.625" style="68" customWidth="1"/>
    <col min="14" max="15" width="7.125" style="68" customWidth="1"/>
    <col min="16" max="16" width="6.875" style="68" customWidth="1"/>
    <col min="17" max="17" width="7.625" style="68" customWidth="1"/>
    <col min="18" max="19" width="7.25390625" style="68" customWidth="1"/>
    <col min="20" max="20" width="7.625" style="68" customWidth="1"/>
    <col min="21" max="21" width="7.00390625" style="68" customWidth="1"/>
    <col min="22" max="22" width="6.75390625" style="68" customWidth="1"/>
    <col min="23" max="23" width="6.625" style="68" customWidth="1"/>
    <col min="24" max="24" width="7.625" style="68" customWidth="1"/>
    <col min="25" max="25" width="6.75390625" style="68" customWidth="1"/>
    <col min="26" max="26" width="6.375" style="68" customWidth="1"/>
    <col min="27" max="27" width="6.875" style="68" customWidth="1"/>
    <col min="28" max="28" width="6.375" style="1" customWidth="1"/>
    <col min="29" max="16384" width="9.125" style="1" customWidth="1"/>
  </cols>
  <sheetData>
    <row r="1" spans="3:27" ht="21">
      <c r="C1" s="2"/>
      <c r="E1" s="3"/>
      <c r="F1" s="3" t="s">
        <v>245</v>
      </c>
      <c r="I1" s="1"/>
      <c r="J1" s="1"/>
      <c r="K1" s="1"/>
      <c r="L1" s="1"/>
      <c r="M1" s="1"/>
      <c r="N1" s="3" t="s">
        <v>170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17" customFormat="1" ht="14.25" customHeight="1" thickTop="1">
      <c r="A3" s="128" t="s">
        <v>95</v>
      </c>
      <c r="B3" s="129"/>
      <c r="C3" s="13" t="s">
        <v>3</v>
      </c>
      <c r="D3" s="14"/>
      <c r="E3" s="15"/>
      <c r="F3" s="134" t="s">
        <v>171</v>
      </c>
      <c r="G3" s="126"/>
      <c r="H3" s="127"/>
      <c r="I3" s="125" t="s">
        <v>172</v>
      </c>
      <c r="J3" s="135"/>
      <c r="K3" s="125" t="s">
        <v>173</v>
      </c>
      <c r="L3" s="126"/>
      <c r="M3" s="125" t="s">
        <v>174</v>
      </c>
      <c r="N3" s="126"/>
      <c r="O3" s="127"/>
      <c r="P3" s="125" t="s">
        <v>175</v>
      </c>
      <c r="Q3" s="126"/>
      <c r="R3" s="127"/>
      <c r="S3" s="125" t="s">
        <v>176</v>
      </c>
      <c r="T3" s="126"/>
      <c r="U3" s="127"/>
      <c r="V3" s="125" t="s">
        <v>177</v>
      </c>
      <c r="W3" s="126"/>
      <c r="X3" s="127"/>
      <c r="Y3" s="125" t="s">
        <v>178</v>
      </c>
      <c r="Z3" s="126"/>
      <c r="AA3" s="126"/>
      <c r="AB3" s="16" t="s">
        <v>12</v>
      </c>
    </row>
    <row r="4" spans="1:28" s="17" customFormat="1" ht="14.25" customHeight="1">
      <c r="A4" s="130"/>
      <c r="B4" s="131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13</v>
      </c>
    </row>
    <row r="5" spans="1:28" s="17" customFormat="1" ht="14.25" customHeight="1">
      <c r="A5" s="130"/>
      <c r="B5" s="131"/>
      <c r="C5" s="25" t="s">
        <v>14</v>
      </c>
      <c r="D5" s="26" t="s">
        <v>104</v>
      </c>
      <c r="E5" s="27"/>
      <c r="F5" s="25" t="s">
        <v>14</v>
      </c>
      <c r="G5" s="26" t="s">
        <v>104</v>
      </c>
      <c r="H5" s="28"/>
      <c r="I5" s="29" t="s">
        <v>14</v>
      </c>
      <c r="J5" s="25" t="s">
        <v>104</v>
      </c>
      <c r="K5" s="29" t="s">
        <v>14</v>
      </c>
      <c r="L5" s="30" t="s">
        <v>104</v>
      </c>
      <c r="M5" s="31" t="s">
        <v>14</v>
      </c>
      <c r="N5" s="26" t="s">
        <v>104</v>
      </c>
      <c r="O5" s="27"/>
      <c r="P5" s="25" t="s">
        <v>14</v>
      </c>
      <c r="Q5" s="26" t="s">
        <v>104</v>
      </c>
      <c r="R5" s="28"/>
      <c r="S5" s="25" t="s">
        <v>14</v>
      </c>
      <c r="T5" s="26" t="s">
        <v>104</v>
      </c>
      <c r="U5" s="27"/>
      <c r="V5" s="25" t="s">
        <v>14</v>
      </c>
      <c r="W5" s="26" t="s">
        <v>104</v>
      </c>
      <c r="X5" s="28"/>
      <c r="Y5" s="25" t="s">
        <v>14</v>
      </c>
      <c r="Z5" s="26" t="s">
        <v>104</v>
      </c>
      <c r="AA5" s="28"/>
      <c r="AB5" s="16" t="s">
        <v>16</v>
      </c>
    </row>
    <row r="6" spans="1:28" s="17" customFormat="1" ht="14.25" customHeight="1">
      <c r="A6" s="132"/>
      <c r="B6" s="133"/>
      <c r="C6" s="32"/>
      <c r="D6" s="33"/>
      <c r="E6" s="34" t="s">
        <v>17</v>
      </c>
      <c r="F6" s="32"/>
      <c r="G6" s="33"/>
      <c r="H6" s="32" t="s">
        <v>17</v>
      </c>
      <c r="I6" s="35"/>
      <c r="J6" s="32"/>
      <c r="K6" s="35"/>
      <c r="L6" s="33"/>
      <c r="M6" s="36"/>
      <c r="N6" s="33"/>
      <c r="O6" s="34" t="s">
        <v>17</v>
      </c>
      <c r="P6" s="32"/>
      <c r="Q6" s="33"/>
      <c r="R6" s="32" t="s">
        <v>17</v>
      </c>
      <c r="S6" s="32"/>
      <c r="T6" s="33"/>
      <c r="U6" s="34" t="s">
        <v>17</v>
      </c>
      <c r="V6" s="32"/>
      <c r="W6" s="33"/>
      <c r="X6" s="32" t="s">
        <v>17</v>
      </c>
      <c r="Y6" s="32"/>
      <c r="Z6" s="33"/>
      <c r="AA6" s="32" t="s">
        <v>17</v>
      </c>
      <c r="AB6" s="37" t="s">
        <v>18</v>
      </c>
    </row>
    <row r="7" spans="1:28" s="43" customFormat="1" ht="1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5" customHeight="1">
      <c r="A8" s="83" t="s">
        <v>179</v>
      </c>
      <c r="B8" s="39" t="s">
        <v>180</v>
      </c>
      <c r="C8" s="40">
        <f>SUM(C9:C15)</f>
        <v>854</v>
      </c>
      <c r="D8" s="41">
        <f>SUM(D9:D15)</f>
        <v>12322</v>
      </c>
      <c r="E8" s="41">
        <f aca="true" t="shared" si="0" ref="E8:AA8">SUM(E9:E15)</f>
        <v>11440</v>
      </c>
      <c r="F8" s="41">
        <f t="shared" si="0"/>
        <v>376</v>
      </c>
      <c r="G8" s="41">
        <f t="shared" si="0"/>
        <v>935</v>
      </c>
      <c r="H8" s="41">
        <f t="shared" si="0"/>
        <v>420</v>
      </c>
      <c r="I8" s="41">
        <f t="shared" si="0"/>
        <v>188</v>
      </c>
      <c r="J8" s="41">
        <f t="shared" si="0"/>
        <v>298</v>
      </c>
      <c r="K8" s="41">
        <f t="shared" si="0"/>
        <v>67</v>
      </c>
      <c r="L8" s="41">
        <f t="shared" si="0"/>
        <v>164</v>
      </c>
      <c r="M8" s="41">
        <f t="shared" si="0"/>
        <v>43</v>
      </c>
      <c r="N8" s="41">
        <f t="shared" si="0"/>
        <v>146</v>
      </c>
      <c r="O8" s="41">
        <f t="shared" si="0"/>
        <v>86</v>
      </c>
      <c r="P8" s="41">
        <f t="shared" si="0"/>
        <v>45</v>
      </c>
      <c r="Q8" s="41">
        <f t="shared" si="0"/>
        <v>173</v>
      </c>
      <c r="R8" s="41">
        <f t="shared" si="0"/>
        <v>135</v>
      </c>
      <c r="S8" s="41">
        <f t="shared" si="0"/>
        <v>33</v>
      </c>
      <c r="T8" s="41">
        <f t="shared" si="0"/>
        <v>154</v>
      </c>
      <c r="U8" s="41">
        <f t="shared" si="0"/>
        <v>132</v>
      </c>
      <c r="V8" s="41">
        <f>SUM(V9:V15)</f>
        <v>137</v>
      </c>
      <c r="W8" s="41">
        <f>SUM(W9:W15)</f>
        <v>1013</v>
      </c>
      <c r="X8" s="41">
        <f>SUM(X9:X15)</f>
        <v>958</v>
      </c>
      <c r="Y8" s="41">
        <f>SUM(Y9:Y15)</f>
        <v>155</v>
      </c>
      <c r="Z8" s="41">
        <f>SUM(Z9:Z15)</f>
        <v>2228</v>
      </c>
      <c r="AA8" s="41">
        <f t="shared" si="0"/>
        <v>2177</v>
      </c>
      <c r="AB8" s="42" t="s">
        <v>181</v>
      </c>
    </row>
    <row r="9" spans="1:28" s="56" customFormat="1" ht="15" customHeight="1">
      <c r="A9" s="84">
        <v>50</v>
      </c>
      <c r="B9" s="59" t="s">
        <v>182</v>
      </c>
      <c r="C9" s="52">
        <v>86</v>
      </c>
      <c r="D9" s="53">
        <v>2541</v>
      </c>
      <c r="E9" s="53">
        <v>2507</v>
      </c>
      <c r="F9" s="53">
        <v>4</v>
      </c>
      <c r="G9" s="53">
        <v>11</v>
      </c>
      <c r="H9" s="53">
        <v>11</v>
      </c>
      <c r="I9" s="53" t="s">
        <v>31</v>
      </c>
      <c r="J9" s="53" t="s">
        <v>31</v>
      </c>
      <c r="K9" s="53">
        <v>1</v>
      </c>
      <c r="L9" s="53">
        <v>1</v>
      </c>
      <c r="M9" s="53" t="s">
        <v>31</v>
      </c>
      <c r="N9" s="53" t="s">
        <v>31</v>
      </c>
      <c r="O9" s="53" t="s">
        <v>31</v>
      </c>
      <c r="P9" s="53">
        <v>2</v>
      </c>
      <c r="Q9" s="53">
        <v>6</v>
      </c>
      <c r="R9" s="53">
        <v>6</v>
      </c>
      <c r="S9" s="53">
        <v>1</v>
      </c>
      <c r="T9" s="53">
        <v>4</v>
      </c>
      <c r="U9" s="53">
        <v>4</v>
      </c>
      <c r="V9" s="53">
        <v>15</v>
      </c>
      <c r="W9" s="53">
        <v>108</v>
      </c>
      <c r="X9" s="53">
        <v>108</v>
      </c>
      <c r="Y9" s="53">
        <v>27</v>
      </c>
      <c r="Z9" s="53">
        <v>410</v>
      </c>
      <c r="AA9" s="54">
        <v>408</v>
      </c>
      <c r="AB9" s="58">
        <v>50</v>
      </c>
    </row>
    <row r="10" spans="1:28" s="56" customFormat="1" ht="15" customHeight="1">
      <c r="A10" s="84">
        <v>51</v>
      </c>
      <c r="B10" s="51" t="s">
        <v>183</v>
      </c>
      <c r="C10" s="85">
        <v>17</v>
      </c>
      <c r="D10" s="86">
        <v>219</v>
      </c>
      <c r="E10" s="86">
        <v>215</v>
      </c>
      <c r="F10" s="86">
        <v>8</v>
      </c>
      <c r="G10" s="86">
        <v>23</v>
      </c>
      <c r="H10" s="86">
        <v>22</v>
      </c>
      <c r="I10" s="53" t="s">
        <v>31</v>
      </c>
      <c r="J10" s="53" t="s">
        <v>31</v>
      </c>
      <c r="K10" s="53">
        <v>2</v>
      </c>
      <c r="L10" s="57">
        <v>2</v>
      </c>
      <c r="M10" s="57">
        <v>1</v>
      </c>
      <c r="N10" s="57">
        <v>2</v>
      </c>
      <c r="O10" s="57">
        <v>2</v>
      </c>
      <c r="P10" s="53">
        <v>2</v>
      </c>
      <c r="Q10" s="53">
        <v>6</v>
      </c>
      <c r="R10" s="53">
        <v>6</v>
      </c>
      <c r="S10" s="53">
        <v>3</v>
      </c>
      <c r="T10" s="53">
        <v>13</v>
      </c>
      <c r="U10" s="53">
        <v>12</v>
      </c>
      <c r="V10" s="53">
        <v>6</v>
      </c>
      <c r="W10" s="57">
        <v>38</v>
      </c>
      <c r="X10" s="57">
        <v>37</v>
      </c>
      <c r="Y10" s="57">
        <v>1</v>
      </c>
      <c r="Z10" s="57">
        <v>18</v>
      </c>
      <c r="AA10" s="57">
        <v>17</v>
      </c>
      <c r="AB10" s="58">
        <v>51</v>
      </c>
    </row>
    <row r="11" spans="1:28" s="56" customFormat="1" ht="15" customHeight="1">
      <c r="A11" s="84">
        <v>52</v>
      </c>
      <c r="B11" s="51" t="s">
        <v>184</v>
      </c>
      <c r="C11" s="52">
        <v>483</v>
      </c>
      <c r="D11" s="53">
        <v>3911</v>
      </c>
      <c r="E11" s="53">
        <v>3345</v>
      </c>
      <c r="F11" s="53">
        <v>297</v>
      </c>
      <c r="G11" s="53">
        <v>713</v>
      </c>
      <c r="H11" s="53">
        <v>272</v>
      </c>
      <c r="I11" s="53">
        <v>162</v>
      </c>
      <c r="J11" s="53">
        <v>265</v>
      </c>
      <c r="K11" s="53">
        <v>57</v>
      </c>
      <c r="L11" s="53">
        <v>145</v>
      </c>
      <c r="M11" s="53">
        <v>33</v>
      </c>
      <c r="N11" s="53">
        <v>114</v>
      </c>
      <c r="O11" s="53">
        <v>66</v>
      </c>
      <c r="P11" s="53">
        <v>31</v>
      </c>
      <c r="Q11" s="53">
        <v>126</v>
      </c>
      <c r="R11" s="53">
        <v>93</v>
      </c>
      <c r="S11" s="53">
        <v>14</v>
      </c>
      <c r="T11" s="53">
        <v>63</v>
      </c>
      <c r="U11" s="53">
        <v>56</v>
      </c>
      <c r="V11" s="53">
        <v>69</v>
      </c>
      <c r="W11" s="53">
        <v>501</v>
      </c>
      <c r="X11" s="53">
        <v>468</v>
      </c>
      <c r="Y11" s="53">
        <v>73</v>
      </c>
      <c r="Z11" s="53">
        <v>1023</v>
      </c>
      <c r="AA11" s="54">
        <v>1002</v>
      </c>
      <c r="AB11" s="55">
        <v>52</v>
      </c>
    </row>
    <row r="12" spans="1:28" s="56" customFormat="1" ht="15" customHeight="1">
      <c r="A12" s="84">
        <v>53</v>
      </c>
      <c r="B12" s="59" t="s">
        <v>185</v>
      </c>
      <c r="C12" s="52">
        <v>10</v>
      </c>
      <c r="D12" s="53">
        <v>36</v>
      </c>
      <c r="E12" s="53">
        <v>25</v>
      </c>
      <c r="F12" s="53">
        <v>8</v>
      </c>
      <c r="G12" s="53">
        <v>20</v>
      </c>
      <c r="H12" s="53">
        <v>11</v>
      </c>
      <c r="I12" s="53">
        <v>3</v>
      </c>
      <c r="J12" s="53">
        <v>4</v>
      </c>
      <c r="K12" s="53">
        <v>1</v>
      </c>
      <c r="L12" s="53">
        <v>1</v>
      </c>
      <c r="M12" s="53">
        <v>3</v>
      </c>
      <c r="N12" s="53">
        <v>10</v>
      </c>
      <c r="O12" s="53">
        <v>6</v>
      </c>
      <c r="P12" s="53" t="s">
        <v>31</v>
      </c>
      <c r="Q12" s="53" t="s">
        <v>31</v>
      </c>
      <c r="R12" s="53" t="s">
        <v>31</v>
      </c>
      <c r="S12" s="53">
        <v>1</v>
      </c>
      <c r="T12" s="53">
        <v>5</v>
      </c>
      <c r="U12" s="53">
        <v>4</v>
      </c>
      <c r="V12" s="53">
        <v>2</v>
      </c>
      <c r="W12" s="53">
        <v>16</v>
      </c>
      <c r="X12" s="53">
        <v>14</v>
      </c>
      <c r="Y12" s="53" t="s">
        <v>31</v>
      </c>
      <c r="Z12" s="53" t="s">
        <v>31</v>
      </c>
      <c r="AA12" s="53" t="s">
        <v>31</v>
      </c>
      <c r="AB12" s="55">
        <v>53</v>
      </c>
    </row>
    <row r="13" spans="1:28" s="56" customFormat="1" ht="15" customHeight="1">
      <c r="A13" s="84">
        <v>55</v>
      </c>
      <c r="B13" s="59" t="s">
        <v>186</v>
      </c>
      <c r="C13" s="52">
        <v>18</v>
      </c>
      <c r="D13" s="53">
        <v>328</v>
      </c>
      <c r="E13" s="53">
        <v>312</v>
      </c>
      <c r="F13" s="53">
        <v>6</v>
      </c>
      <c r="G13" s="53">
        <v>24</v>
      </c>
      <c r="H13" s="53">
        <v>16</v>
      </c>
      <c r="I13" s="53" t="s">
        <v>31</v>
      </c>
      <c r="J13" s="53" t="s">
        <v>31</v>
      </c>
      <c r="K13" s="53">
        <v>1</v>
      </c>
      <c r="L13" s="53">
        <v>6</v>
      </c>
      <c r="M13" s="53">
        <v>2</v>
      </c>
      <c r="N13" s="53">
        <v>7</v>
      </c>
      <c r="O13" s="53">
        <v>4</v>
      </c>
      <c r="P13" s="53">
        <v>1</v>
      </c>
      <c r="Q13" s="53">
        <v>3</v>
      </c>
      <c r="R13" s="53">
        <v>3</v>
      </c>
      <c r="S13" s="53">
        <v>2</v>
      </c>
      <c r="T13" s="53">
        <v>8</v>
      </c>
      <c r="U13" s="53">
        <v>8</v>
      </c>
      <c r="V13" s="53">
        <v>1</v>
      </c>
      <c r="W13" s="53">
        <v>6</v>
      </c>
      <c r="X13" s="53">
        <v>6</v>
      </c>
      <c r="Y13" s="53">
        <v>8</v>
      </c>
      <c r="Z13" s="53">
        <v>110</v>
      </c>
      <c r="AA13" s="53">
        <v>109</v>
      </c>
      <c r="AB13" s="58">
        <v>55</v>
      </c>
    </row>
    <row r="14" spans="1:28" s="56" customFormat="1" ht="15" customHeight="1">
      <c r="A14" s="84">
        <v>56</v>
      </c>
      <c r="B14" s="59" t="s">
        <v>187</v>
      </c>
      <c r="C14" s="52">
        <v>190</v>
      </c>
      <c r="D14" s="53">
        <v>4846</v>
      </c>
      <c r="E14" s="53">
        <v>4650</v>
      </c>
      <c r="F14" s="53">
        <v>21</v>
      </c>
      <c r="G14" s="53">
        <v>80</v>
      </c>
      <c r="H14" s="53">
        <v>66</v>
      </c>
      <c r="I14" s="53" t="s">
        <v>31</v>
      </c>
      <c r="J14" s="53" t="s">
        <v>31</v>
      </c>
      <c r="K14" s="53">
        <v>3</v>
      </c>
      <c r="L14" s="53">
        <v>3</v>
      </c>
      <c r="M14" s="53">
        <v>1</v>
      </c>
      <c r="N14" s="53">
        <v>3</v>
      </c>
      <c r="O14" s="53">
        <v>2</v>
      </c>
      <c r="P14" s="53">
        <v>7</v>
      </c>
      <c r="Q14" s="53">
        <v>24</v>
      </c>
      <c r="R14" s="53">
        <v>21</v>
      </c>
      <c r="S14" s="53">
        <v>10</v>
      </c>
      <c r="T14" s="53">
        <v>50</v>
      </c>
      <c r="U14" s="53">
        <v>40</v>
      </c>
      <c r="V14" s="53">
        <v>40</v>
      </c>
      <c r="W14" s="53">
        <v>313</v>
      </c>
      <c r="X14" s="53">
        <v>298</v>
      </c>
      <c r="Y14" s="53">
        <v>41</v>
      </c>
      <c r="Z14" s="53">
        <v>602</v>
      </c>
      <c r="AA14" s="54">
        <v>576</v>
      </c>
      <c r="AB14" s="55">
        <v>56</v>
      </c>
    </row>
    <row r="15" spans="1:28" s="56" customFormat="1" ht="15" customHeight="1">
      <c r="A15" s="84">
        <v>57</v>
      </c>
      <c r="B15" s="51" t="s">
        <v>188</v>
      </c>
      <c r="C15" s="52">
        <v>50</v>
      </c>
      <c r="D15" s="57">
        <v>441</v>
      </c>
      <c r="E15" s="57">
        <v>386</v>
      </c>
      <c r="F15" s="53">
        <v>32</v>
      </c>
      <c r="G15" s="57">
        <v>64</v>
      </c>
      <c r="H15" s="57">
        <v>22</v>
      </c>
      <c r="I15" s="57">
        <v>23</v>
      </c>
      <c r="J15" s="57">
        <v>29</v>
      </c>
      <c r="K15" s="53">
        <v>2</v>
      </c>
      <c r="L15" s="53">
        <v>6</v>
      </c>
      <c r="M15" s="53">
        <v>3</v>
      </c>
      <c r="N15" s="53">
        <v>10</v>
      </c>
      <c r="O15" s="53">
        <v>6</v>
      </c>
      <c r="P15" s="53">
        <v>2</v>
      </c>
      <c r="Q15" s="53">
        <v>8</v>
      </c>
      <c r="R15" s="53">
        <v>6</v>
      </c>
      <c r="S15" s="53">
        <v>2</v>
      </c>
      <c r="T15" s="53">
        <v>11</v>
      </c>
      <c r="U15" s="53">
        <v>8</v>
      </c>
      <c r="V15" s="53">
        <v>4</v>
      </c>
      <c r="W15" s="53">
        <v>31</v>
      </c>
      <c r="X15" s="53">
        <v>27</v>
      </c>
      <c r="Y15" s="53">
        <v>5</v>
      </c>
      <c r="Z15" s="53">
        <v>65</v>
      </c>
      <c r="AA15" s="53">
        <v>65</v>
      </c>
      <c r="AB15" s="58">
        <v>57</v>
      </c>
    </row>
    <row r="16" spans="1:28" s="43" customFormat="1" ht="15" customHeight="1">
      <c r="A16" s="38" t="s">
        <v>189</v>
      </c>
      <c r="B16" s="39" t="s">
        <v>190</v>
      </c>
      <c r="C16" s="40">
        <f>SUM(C17)</f>
        <v>1181</v>
      </c>
      <c r="D16" s="41">
        <f>SUM(D17)</f>
        <v>2745</v>
      </c>
      <c r="E16" s="41">
        <f aca="true" t="shared" si="1" ref="E16:AA16">SUM(E17)</f>
        <v>1151</v>
      </c>
      <c r="F16" s="41">
        <f t="shared" si="1"/>
        <v>1124</v>
      </c>
      <c r="G16" s="41">
        <f t="shared" si="1"/>
        <v>1819</v>
      </c>
      <c r="H16" s="41">
        <f t="shared" si="1"/>
        <v>406</v>
      </c>
      <c r="I16" s="41">
        <f t="shared" si="1"/>
        <v>899</v>
      </c>
      <c r="J16" s="41">
        <f t="shared" si="1"/>
        <v>1093</v>
      </c>
      <c r="K16" s="41">
        <f t="shared" si="1"/>
        <v>116</v>
      </c>
      <c r="L16" s="41">
        <f t="shared" si="1"/>
        <v>272</v>
      </c>
      <c r="M16" s="41">
        <f t="shared" si="1"/>
        <v>55</v>
      </c>
      <c r="N16" s="41">
        <f t="shared" si="1"/>
        <v>188</v>
      </c>
      <c r="O16" s="41">
        <f t="shared" si="1"/>
        <v>110</v>
      </c>
      <c r="P16" s="41">
        <f t="shared" si="1"/>
        <v>36</v>
      </c>
      <c r="Q16" s="41">
        <f t="shared" si="1"/>
        <v>169</v>
      </c>
      <c r="R16" s="41">
        <f t="shared" si="1"/>
        <v>108</v>
      </c>
      <c r="S16" s="41">
        <f t="shared" si="1"/>
        <v>18</v>
      </c>
      <c r="T16" s="41">
        <f t="shared" si="1"/>
        <v>97</v>
      </c>
      <c r="U16" s="41">
        <f t="shared" si="1"/>
        <v>72</v>
      </c>
      <c r="V16" s="41">
        <f t="shared" si="1"/>
        <v>35</v>
      </c>
      <c r="W16" s="41">
        <f t="shared" si="1"/>
        <v>291</v>
      </c>
      <c r="X16" s="41">
        <f t="shared" si="1"/>
        <v>208</v>
      </c>
      <c r="Y16" s="41">
        <f t="shared" si="1"/>
        <v>13</v>
      </c>
      <c r="Z16" s="41">
        <f t="shared" si="1"/>
        <v>200</v>
      </c>
      <c r="AA16" s="41">
        <f t="shared" si="1"/>
        <v>174</v>
      </c>
      <c r="AB16" s="42" t="s">
        <v>191</v>
      </c>
    </row>
    <row r="17" spans="1:28" s="56" customFormat="1" ht="15" customHeight="1">
      <c r="A17" s="84">
        <v>59</v>
      </c>
      <c r="B17" s="59" t="s">
        <v>192</v>
      </c>
      <c r="C17" s="52">
        <v>1181</v>
      </c>
      <c r="D17" s="53">
        <v>2745</v>
      </c>
      <c r="E17" s="53">
        <v>1151</v>
      </c>
      <c r="F17" s="53">
        <v>1124</v>
      </c>
      <c r="G17" s="53">
        <v>1819</v>
      </c>
      <c r="H17" s="53">
        <v>406</v>
      </c>
      <c r="I17" s="53">
        <v>899</v>
      </c>
      <c r="J17" s="53">
        <v>1093</v>
      </c>
      <c r="K17" s="53">
        <v>116</v>
      </c>
      <c r="L17" s="53">
        <v>272</v>
      </c>
      <c r="M17" s="53">
        <v>55</v>
      </c>
      <c r="N17" s="53">
        <v>188</v>
      </c>
      <c r="O17" s="53">
        <v>110</v>
      </c>
      <c r="P17" s="53">
        <v>36</v>
      </c>
      <c r="Q17" s="53">
        <v>169</v>
      </c>
      <c r="R17" s="53">
        <v>108</v>
      </c>
      <c r="S17" s="53">
        <v>18</v>
      </c>
      <c r="T17" s="53">
        <v>97</v>
      </c>
      <c r="U17" s="53">
        <v>72</v>
      </c>
      <c r="V17" s="53">
        <v>35</v>
      </c>
      <c r="W17" s="53">
        <v>291</v>
      </c>
      <c r="X17" s="53">
        <v>208</v>
      </c>
      <c r="Y17" s="53">
        <v>13</v>
      </c>
      <c r="Z17" s="53">
        <v>200</v>
      </c>
      <c r="AA17" s="54">
        <v>174</v>
      </c>
      <c r="AB17" s="58">
        <v>59</v>
      </c>
    </row>
    <row r="18" spans="1:28" s="43" customFormat="1" ht="15" customHeight="1">
      <c r="A18" s="83" t="s">
        <v>193</v>
      </c>
      <c r="B18" s="39" t="s">
        <v>194</v>
      </c>
      <c r="C18" s="40">
        <f>SUM(C19:C26)</f>
        <v>1098</v>
      </c>
      <c r="D18" s="49">
        <f>SUM(D19:D26)</f>
        <v>22942</v>
      </c>
      <c r="E18" s="49">
        <f aca="true" t="shared" si="2" ref="E18:AA18">SUM(E19:E26)</f>
        <v>20543</v>
      </c>
      <c r="F18" s="49">
        <f t="shared" si="2"/>
        <v>589</v>
      </c>
      <c r="G18" s="49">
        <f t="shared" si="2"/>
        <v>1397</v>
      </c>
      <c r="H18" s="49">
        <f t="shared" si="2"/>
        <v>541</v>
      </c>
      <c r="I18" s="49">
        <f t="shared" si="2"/>
        <v>349</v>
      </c>
      <c r="J18" s="49">
        <f t="shared" si="2"/>
        <v>622</v>
      </c>
      <c r="K18" s="49">
        <f t="shared" si="2"/>
        <v>76</v>
      </c>
      <c r="L18" s="49">
        <f t="shared" si="2"/>
        <v>157</v>
      </c>
      <c r="M18" s="49">
        <f t="shared" si="2"/>
        <v>66</v>
      </c>
      <c r="N18" s="49">
        <f t="shared" si="2"/>
        <v>189</v>
      </c>
      <c r="O18" s="49">
        <f t="shared" si="2"/>
        <v>132</v>
      </c>
      <c r="P18" s="49">
        <f t="shared" si="2"/>
        <v>59</v>
      </c>
      <c r="Q18" s="49">
        <f t="shared" si="2"/>
        <v>229</v>
      </c>
      <c r="R18" s="49">
        <f t="shared" si="2"/>
        <v>177</v>
      </c>
      <c r="S18" s="49">
        <f t="shared" si="2"/>
        <v>39</v>
      </c>
      <c r="T18" s="49">
        <f t="shared" si="2"/>
        <v>200</v>
      </c>
      <c r="U18" s="49">
        <f t="shared" si="2"/>
        <v>156</v>
      </c>
      <c r="V18" s="49">
        <f>SUM(V19:V26)</f>
        <v>137</v>
      </c>
      <c r="W18" s="49">
        <f>SUM(W19:W26)</f>
        <v>1152</v>
      </c>
      <c r="X18" s="49">
        <f>SUM(X19:X26)</f>
        <v>909</v>
      </c>
      <c r="Y18" s="49">
        <f>SUM(Y19:Y26)</f>
        <v>142</v>
      </c>
      <c r="Z18" s="49">
        <f>SUM(Z19:Z26)</f>
        <v>2274</v>
      </c>
      <c r="AA18" s="49">
        <f t="shared" si="2"/>
        <v>2024</v>
      </c>
      <c r="AB18" s="42" t="s">
        <v>195</v>
      </c>
    </row>
    <row r="19" spans="1:28" s="56" customFormat="1" ht="15" customHeight="1">
      <c r="A19" s="84">
        <v>60</v>
      </c>
      <c r="B19" s="59" t="s">
        <v>196</v>
      </c>
      <c r="C19" s="52">
        <v>8</v>
      </c>
      <c r="D19" s="53">
        <v>121</v>
      </c>
      <c r="E19" s="53">
        <v>103</v>
      </c>
      <c r="F19" s="53">
        <v>6</v>
      </c>
      <c r="G19" s="53">
        <v>19</v>
      </c>
      <c r="H19" s="53">
        <v>8</v>
      </c>
      <c r="I19" s="53">
        <v>3</v>
      </c>
      <c r="J19" s="53">
        <v>11</v>
      </c>
      <c r="K19" s="53" t="s">
        <v>31</v>
      </c>
      <c r="L19" s="53" t="s">
        <v>31</v>
      </c>
      <c r="M19" s="53">
        <v>1</v>
      </c>
      <c r="N19" s="53">
        <v>2</v>
      </c>
      <c r="O19" s="53">
        <v>2</v>
      </c>
      <c r="P19" s="53">
        <v>2</v>
      </c>
      <c r="Q19" s="53">
        <v>6</v>
      </c>
      <c r="R19" s="53">
        <v>6</v>
      </c>
      <c r="S19" s="53" t="s">
        <v>31</v>
      </c>
      <c r="T19" s="53" t="s">
        <v>31</v>
      </c>
      <c r="U19" s="53" t="s">
        <v>31</v>
      </c>
      <c r="V19" s="53">
        <v>1</v>
      </c>
      <c r="W19" s="53">
        <v>10</v>
      </c>
      <c r="X19" s="53">
        <v>9</v>
      </c>
      <c r="Y19" s="53" t="s">
        <v>31</v>
      </c>
      <c r="Z19" s="53" t="s">
        <v>31</v>
      </c>
      <c r="AA19" s="53" t="s">
        <v>31</v>
      </c>
      <c r="AB19" s="55">
        <v>60</v>
      </c>
    </row>
    <row r="20" spans="1:28" s="43" customFormat="1" ht="15" customHeight="1">
      <c r="A20" s="84">
        <v>61</v>
      </c>
      <c r="B20" s="59" t="s">
        <v>197</v>
      </c>
      <c r="C20" s="52">
        <v>378</v>
      </c>
      <c r="D20" s="53">
        <v>10049</v>
      </c>
      <c r="E20" s="53">
        <v>9395</v>
      </c>
      <c r="F20" s="53">
        <v>199</v>
      </c>
      <c r="G20" s="53">
        <v>398</v>
      </c>
      <c r="H20" s="53">
        <v>156</v>
      </c>
      <c r="I20" s="53">
        <v>131</v>
      </c>
      <c r="J20" s="53">
        <v>208</v>
      </c>
      <c r="K20" s="53">
        <v>24</v>
      </c>
      <c r="L20" s="53">
        <v>36</v>
      </c>
      <c r="M20" s="53">
        <v>14</v>
      </c>
      <c r="N20" s="53">
        <v>31</v>
      </c>
      <c r="O20" s="53">
        <v>28</v>
      </c>
      <c r="P20" s="53">
        <v>16</v>
      </c>
      <c r="Q20" s="53">
        <v>53</v>
      </c>
      <c r="R20" s="53">
        <v>48</v>
      </c>
      <c r="S20" s="53">
        <v>14</v>
      </c>
      <c r="T20" s="53">
        <v>70</v>
      </c>
      <c r="U20" s="53">
        <v>56</v>
      </c>
      <c r="V20" s="53">
        <v>41</v>
      </c>
      <c r="W20" s="53">
        <v>317</v>
      </c>
      <c r="X20" s="53">
        <v>271</v>
      </c>
      <c r="Y20" s="53">
        <v>45</v>
      </c>
      <c r="Z20" s="53">
        <v>702</v>
      </c>
      <c r="AA20" s="53">
        <v>640</v>
      </c>
      <c r="AB20" s="58">
        <v>61</v>
      </c>
    </row>
    <row r="21" spans="1:28" s="56" customFormat="1" ht="15" customHeight="1">
      <c r="A21" s="84">
        <v>62</v>
      </c>
      <c r="B21" s="59" t="s">
        <v>198</v>
      </c>
      <c r="C21" s="52">
        <v>333</v>
      </c>
      <c r="D21" s="53">
        <v>7549</v>
      </c>
      <c r="E21" s="53">
        <v>6628</v>
      </c>
      <c r="F21" s="53">
        <v>145</v>
      </c>
      <c r="G21" s="53">
        <v>378</v>
      </c>
      <c r="H21" s="53">
        <v>128</v>
      </c>
      <c r="I21" s="53">
        <v>93</v>
      </c>
      <c r="J21" s="53">
        <v>176</v>
      </c>
      <c r="K21" s="53">
        <v>11</v>
      </c>
      <c r="L21" s="53">
        <v>21</v>
      </c>
      <c r="M21" s="53">
        <v>16</v>
      </c>
      <c r="N21" s="53">
        <v>50</v>
      </c>
      <c r="O21" s="53">
        <v>32</v>
      </c>
      <c r="P21" s="53">
        <v>15</v>
      </c>
      <c r="Q21" s="53">
        <v>74</v>
      </c>
      <c r="R21" s="53">
        <v>45</v>
      </c>
      <c r="S21" s="53">
        <v>10</v>
      </c>
      <c r="T21" s="53">
        <v>57</v>
      </c>
      <c r="U21" s="53">
        <v>40</v>
      </c>
      <c r="V21" s="53">
        <v>42</v>
      </c>
      <c r="W21" s="53">
        <v>402</v>
      </c>
      <c r="X21" s="53">
        <v>295</v>
      </c>
      <c r="Y21" s="53">
        <v>65</v>
      </c>
      <c r="Z21" s="53">
        <v>1065</v>
      </c>
      <c r="AA21" s="54">
        <v>937</v>
      </c>
      <c r="AB21" s="58">
        <v>62</v>
      </c>
    </row>
    <row r="22" spans="1:28" s="56" customFormat="1" ht="15" customHeight="1">
      <c r="A22" s="84">
        <v>63</v>
      </c>
      <c r="B22" s="59" t="s">
        <v>199</v>
      </c>
      <c r="C22" s="52">
        <v>153</v>
      </c>
      <c r="D22" s="53">
        <v>1686</v>
      </c>
      <c r="E22" s="53">
        <v>1289</v>
      </c>
      <c r="F22" s="53">
        <v>97</v>
      </c>
      <c r="G22" s="53">
        <v>279</v>
      </c>
      <c r="H22" s="53">
        <v>82</v>
      </c>
      <c r="I22" s="53">
        <v>57</v>
      </c>
      <c r="J22" s="53">
        <v>141</v>
      </c>
      <c r="K22" s="57">
        <v>15</v>
      </c>
      <c r="L22" s="57">
        <v>40</v>
      </c>
      <c r="M22" s="57">
        <v>13</v>
      </c>
      <c r="N22" s="57">
        <v>46</v>
      </c>
      <c r="O22" s="57">
        <v>26</v>
      </c>
      <c r="P22" s="57">
        <v>7</v>
      </c>
      <c r="Q22" s="57">
        <v>25</v>
      </c>
      <c r="R22" s="57">
        <v>21</v>
      </c>
      <c r="S22" s="57">
        <v>5</v>
      </c>
      <c r="T22" s="57">
        <v>27</v>
      </c>
      <c r="U22" s="57">
        <v>20</v>
      </c>
      <c r="V22" s="57">
        <v>26</v>
      </c>
      <c r="W22" s="57">
        <v>238</v>
      </c>
      <c r="X22" s="57">
        <v>173</v>
      </c>
      <c r="Y22" s="57">
        <v>7</v>
      </c>
      <c r="Z22" s="57">
        <v>117</v>
      </c>
      <c r="AA22" s="54">
        <v>101</v>
      </c>
      <c r="AB22" s="55">
        <v>63</v>
      </c>
    </row>
    <row r="23" spans="1:28" s="56" customFormat="1" ht="15" customHeight="1">
      <c r="A23" s="84">
        <v>64</v>
      </c>
      <c r="B23" s="59" t="s">
        <v>200</v>
      </c>
      <c r="C23" s="52">
        <v>2</v>
      </c>
      <c r="D23" s="53">
        <v>9</v>
      </c>
      <c r="E23" s="53">
        <v>9</v>
      </c>
      <c r="F23" s="53">
        <v>1</v>
      </c>
      <c r="G23" s="53">
        <v>3</v>
      </c>
      <c r="H23" s="53">
        <v>3</v>
      </c>
      <c r="I23" s="53" t="s">
        <v>31</v>
      </c>
      <c r="J23" s="53" t="s">
        <v>31</v>
      </c>
      <c r="K23" s="53" t="s">
        <v>31</v>
      </c>
      <c r="L23" s="53" t="s">
        <v>31</v>
      </c>
      <c r="M23" s="53" t="s">
        <v>31</v>
      </c>
      <c r="N23" s="53" t="s">
        <v>31</v>
      </c>
      <c r="O23" s="53" t="s">
        <v>31</v>
      </c>
      <c r="P23" s="53">
        <v>1</v>
      </c>
      <c r="Q23" s="53">
        <v>3</v>
      </c>
      <c r="R23" s="53">
        <v>3</v>
      </c>
      <c r="S23" s="53" t="s">
        <v>31</v>
      </c>
      <c r="T23" s="53" t="s">
        <v>31</v>
      </c>
      <c r="U23" s="53" t="s">
        <v>31</v>
      </c>
      <c r="V23" s="53">
        <v>1</v>
      </c>
      <c r="W23" s="53">
        <v>6</v>
      </c>
      <c r="X23" s="53">
        <v>6</v>
      </c>
      <c r="Y23" s="53" t="s">
        <v>31</v>
      </c>
      <c r="Z23" s="53" t="s">
        <v>31</v>
      </c>
      <c r="AA23" s="53" t="s">
        <v>31</v>
      </c>
      <c r="AB23" s="55">
        <v>64</v>
      </c>
    </row>
    <row r="24" spans="1:28" s="43" customFormat="1" ht="15" customHeight="1">
      <c r="A24" s="84">
        <v>65</v>
      </c>
      <c r="B24" s="59" t="s">
        <v>201</v>
      </c>
      <c r="C24" s="52">
        <v>25</v>
      </c>
      <c r="D24" s="57">
        <v>358</v>
      </c>
      <c r="E24" s="57">
        <v>253</v>
      </c>
      <c r="F24" s="57">
        <v>13</v>
      </c>
      <c r="G24" s="57">
        <v>34</v>
      </c>
      <c r="H24" s="57">
        <v>23</v>
      </c>
      <c r="I24" s="53">
        <v>1</v>
      </c>
      <c r="J24" s="53">
        <v>2</v>
      </c>
      <c r="K24" s="53">
        <v>5</v>
      </c>
      <c r="L24" s="53">
        <v>10</v>
      </c>
      <c r="M24" s="53">
        <v>4</v>
      </c>
      <c r="N24" s="53">
        <v>10</v>
      </c>
      <c r="O24" s="53">
        <v>8</v>
      </c>
      <c r="P24" s="53">
        <v>2</v>
      </c>
      <c r="Q24" s="53">
        <v>7</v>
      </c>
      <c r="R24" s="53">
        <v>6</v>
      </c>
      <c r="S24" s="53">
        <v>1</v>
      </c>
      <c r="T24" s="53">
        <v>5</v>
      </c>
      <c r="U24" s="53">
        <v>4</v>
      </c>
      <c r="V24" s="53">
        <v>4</v>
      </c>
      <c r="W24" s="53">
        <v>34</v>
      </c>
      <c r="X24" s="53">
        <v>24</v>
      </c>
      <c r="Y24" s="53">
        <v>4</v>
      </c>
      <c r="Z24" s="53">
        <v>70</v>
      </c>
      <c r="AA24" s="53">
        <v>59</v>
      </c>
      <c r="AB24" s="58">
        <v>65</v>
      </c>
    </row>
    <row r="25" spans="1:28" s="56" customFormat="1" ht="15" customHeight="1">
      <c r="A25" s="84">
        <v>66</v>
      </c>
      <c r="B25" s="59" t="s">
        <v>202</v>
      </c>
      <c r="C25" s="52">
        <v>129</v>
      </c>
      <c r="D25" s="53">
        <v>3053</v>
      </c>
      <c r="E25" s="53">
        <v>2830</v>
      </c>
      <c r="F25" s="53">
        <v>59</v>
      </c>
      <c r="G25" s="53">
        <v>175</v>
      </c>
      <c r="H25" s="53">
        <v>111</v>
      </c>
      <c r="I25" s="53">
        <v>11</v>
      </c>
      <c r="J25" s="53">
        <v>13</v>
      </c>
      <c r="K25" s="53">
        <v>14</v>
      </c>
      <c r="L25" s="53">
        <v>39</v>
      </c>
      <c r="M25" s="53">
        <v>13</v>
      </c>
      <c r="N25" s="53">
        <v>36</v>
      </c>
      <c r="O25" s="53">
        <v>26</v>
      </c>
      <c r="P25" s="53">
        <v>13</v>
      </c>
      <c r="Q25" s="53">
        <v>50</v>
      </c>
      <c r="R25" s="53">
        <v>39</v>
      </c>
      <c r="S25" s="53">
        <v>8</v>
      </c>
      <c r="T25" s="53">
        <v>37</v>
      </c>
      <c r="U25" s="53">
        <v>32</v>
      </c>
      <c r="V25" s="53">
        <v>21</v>
      </c>
      <c r="W25" s="53">
        <v>139</v>
      </c>
      <c r="X25" s="53">
        <v>125</v>
      </c>
      <c r="Y25" s="53">
        <v>21</v>
      </c>
      <c r="Z25" s="53">
        <v>320</v>
      </c>
      <c r="AA25" s="54">
        <v>287</v>
      </c>
      <c r="AB25" s="58">
        <v>66</v>
      </c>
    </row>
    <row r="26" spans="1:28" s="43" customFormat="1" ht="15" customHeight="1">
      <c r="A26" s="84">
        <v>67</v>
      </c>
      <c r="B26" s="59" t="s">
        <v>203</v>
      </c>
      <c r="C26" s="52">
        <v>70</v>
      </c>
      <c r="D26" s="53">
        <v>117</v>
      </c>
      <c r="E26" s="53">
        <v>36</v>
      </c>
      <c r="F26" s="53">
        <v>69</v>
      </c>
      <c r="G26" s="53">
        <v>111</v>
      </c>
      <c r="H26" s="53">
        <v>30</v>
      </c>
      <c r="I26" s="53">
        <v>53</v>
      </c>
      <c r="J26" s="53">
        <v>71</v>
      </c>
      <c r="K26" s="57">
        <v>7</v>
      </c>
      <c r="L26" s="57">
        <v>11</v>
      </c>
      <c r="M26" s="57">
        <v>5</v>
      </c>
      <c r="N26" s="57">
        <v>14</v>
      </c>
      <c r="O26" s="57">
        <v>10</v>
      </c>
      <c r="P26" s="53">
        <v>3</v>
      </c>
      <c r="Q26" s="53">
        <v>11</v>
      </c>
      <c r="R26" s="53">
        <v>9</v>
      </c>
      <c r="S26" s="53">
        <v>1</v>
      </c>
      <c r="T26" s="53">
        <v>4</v>
      </c>
      <c r="U26" s="53">
        <v>4</v>
      </c>
      <c r="V26" s="53">
        <v>1</v>
      </c>
      <c r="W26" s="57">
        <v>6</v>
      </c>
      <c r="X26" s="57">
        <v>6</v>
      </c>
      <c r="Y26" s="53" t="s">
        <v>31</v>
      </c>
      <c r="Z26" s="53" t="s">
        <v>31</v>
      </c>
      <c r="AA26" s="53" t="s">
        <v>31</v>
      </c>
      <c r="AB26" s="55">
        <v>67</v>
      </c>
    </row>
    <row r="27" spans="1:28" s="43" customFormat="1" ht="15" customHeight="1">
      <c r="A27" s="83" t="s">
        <v>204</v>
      </c>
      <c r="B27" s="39" t="s">
        <v>205</v>
      </c>
      <c r="C27" s="40">
        <v>78</v>
      </c>
      <c r="D27" s="41">
        <v>2211</v>
      </c>
      <c r="E27" s="41">
        <v>2172</v>
      </c>
      <c r="F27" s="41">
        <f aca="true" t="shared" si="3" ref="F27:X27">SUM(F28:F30)</f>
        <v>37</v>
      </c>
      <c r="G27" s="41">
        <f t="shared" si="3"/>
        <v>92</v>
      </c>
      <c r="H27" s="41">
        <f t="shared" si="3"/>
        <v>77</v>
      </c>
      <c r="I27" s="41">
        <f t="shared" si="3"/>
        <v>6</v>
      </c>
      <c r="J27" s="41">
        <f t="shared" si="3"/>
        <v>15</v>
      </c>
      <c r="K27" s="41">
        <f t="shared" si="3"/>
        <v>2</v>
      </c>
      <c r="L27" s="41">
        <f t="shared" si="3"/>
        <v>2</v>
      </c>
      <c r="M27" s="41">
        <f t="shared" si="3"/>
        <v>14</v>
      </c>
      <c r="N27" s="41">
        <f t="shared" si="3"/>
        <v>28</v>
      </c>
      <c r="O27" s="41">
        <f t="shared" si="3"/>
        <v>28</v>
      </c>
      <c r="P27" s="41">
        <f t="shared" si="3"/>
        <v>13</v>
      </c>
      <c r="Q27" s="41">
        <f t="shared" si="3"/>
        <v>39</v>
      </c>
      <c r="R27" s="41">
        <f t="shared" si="3"/>
        <v>39</v>
      </c>
      <c r="S27" s="41">
        <f t="shared" si="3"/>
        <v>2</v>
      </c>
      <c r="T27" s="41">
        <f t="shared" si="3"/>
        <v>8</v>
      </c>
      <c r="U27" s="41">
        <f t="shared" si="3"/>
        <v>8</v>
      </c>
      <c r="V27" s="41">
        <f t="shared" si="3"/>
        <v>16</v>
      </c>
      <c r="W27" s="41">
        <f t="shared" si="3"/>
        <v>117</v>
      </c>
      <c r="X27" s="41">
        <f t="shared" si="3"/>
        <v>107</v>
      </c>
      <c r="Y27" s="41">
        <v>5</v>
      </c>
      <c r="Z27" s="41">
        <f>SUM(Z28:Z30)</f>
        <v>63</v>
      </c>
      <c r="AA27" s="41">
        <f>SUM(AA28:AA30)</f>
        <v>63</v>
      </c>
      <c r="AB27" s="42" t="s">
        <v>206</v>
      </c>
    </row>
    <row r="28" spans="1:28" s="56" customFormat="1" ht="15" customHeight="1">
      <c r="A28" s="84">
        <v>70</v>
      </c>
      <c r="B28" s="59" t="s">
        <v>76</v>
      </c>
      <c r="C28" s="52">
        <v>72</v>
      </c>
      <c r="D28" s="53">
        <v>1940</v>
      </c>
      <c r="E28" s="53">
        <v>1919</v>
      </c>
      <c r="F28" s="53">
        <v>34</v>
      </c>
      <c r="G28" s="53">
        <v>80</v>
      </c>
      <c r="H28" s="53">
        <v>77</v>
      </c>
      <c r="I28" s="53">
        <v>3</v>
      </c>
      <c r="J28" s="53">
        <v>3</v>
      </c>
      <c r="K28" s="53">
        <v>2</v>
      </c>
      <c r="L28" s="53">
        <v>2</v>
      </c>
      <c r="M28" s="53">
        <v>14</v>
      </c>
      <c r="N28" s="53">
        <v>28</v>
      </c>
      <c r="O28" s="53">
        <v>28</v>
      </c>
      <c r="P28" s="53">
        <v>13</v>
      </c>
      <c r="Q28" s="53">
        <v>39</v>
      </c>
      <c r="R28" s="53">
        <v>39</v>
      </c>
      <c r="S28" s="53">
        <v>2</v>
      </c>
      <c r="T28" s="53">
        <v>8</v>
      </c>
      <c r="U28" s="53">
        <v>8</v>
      </c>
      <c r="V28" s="53">
        <v>16</v>
      </c>
      <c r="W28" s="53">
        <v>117</v>
      </c>
      <c r="X28" s="53">
        <v>107</v>
      </c>
      <c r="Y28" s="53">
        <v>5</v>
      </c>
      <c r="Z28" s="53">
        <v>63</v>
      </c>
      <c r="AA28" s="54">
        <v>63</v>
      </c>
      <c r="AB28" s="55">
        <v>70</v>
      </c>
    </row>
    <row r="29" spans="1:28" s="56" customFormat="1" ht="15" customHeight="1">
      <c r="A29" s="84">
        <v>71</v>
      </c>
      <c r="B29" s="59" t="s">
        <v>207</v>
      </c>
      <c r="C29" s="52">
        <v>2</v>
      </c>
      <c r="D29" s="53">
        <v>167</v>
      </c>
      <c r="E29" s="53">
        <v>161</v>
      </c>
      <c r="F29" s="53" t="s">
        <v>31</v>
      </c>
      <c r="G29" s="53" t="s">
        <v>31</v>
      </c>
      <c r="H29" s="53" t="s">
        <v>31</v>
      </c>
      <c r="I29" s="53" t="s">
        <v>31</v>
      </c>
      <c r="J29" s="53" t="s">
        <v>31</v>
      </c>
      <c r="K29" s="53" t="s">
        <v>31</v>
      </c>
      <c r="L29" s="53" t="s">
        <v>31</v>
      </c>
      <c r="M29" s="53" t="s">
        <v>31</v>
      </c>
      <c r="N29" s="53" t="s">
        <v>31</v>
      </c>
      <c r="O29" s="53" t="s">
        <v>31</v>
      </c>
      <c r="P29" s="53" t="s">
        <v>31</v>
      </c>
      <c r="Q29" s="53" t="s">
        <v>31</v>
      </c>
      <c r="R29" s="53" t="s">
        <v>31</v>
      </c>
      <c r="S29" s="53" t="s">
        <v>31</v>
      </c>
      <c r="T29" s="53" t="s">
        <v>31</v>
      </c>
      <c r="U29" s="53" t="s">
        <v>31</v>
      </c>
      <c r="V29" s="53" t="s">
        <v>31</v>
      </c>
      <c r="W29" s="53" t="s">
        <v>31</v>
      </c>
      <c r="X29" s="53" t="s">
        <v>31</v>
      </c>
      <c r="Y29" s="53" t="s">
        <v>31</v>
      </c>
      <c r="Z29" s="53" t="s">
        <v>31</v>
      </c>
      <c r="AA29" s="53" t="s">
        <v>31</v>
      </c>
      <c r="AB29" s="55">
        <v>71</v>
      </c>
    </row>
    <row r="30" spans="1:28" s="56" customFormat="1" ht="15" customHeight="1">
      <c r="A30" s="84">
        <v>72</v>
      </c>
      <c r="B30" s="59" t="s">
        <v>208</v>
      </c>
      <c r="C30" s="52">
        <v>3</v>
      </c>
      <c r="D30" s="53">
        <v>12</v>
      </c>
      <c r="E30" s="53" t="s">
        <v>31</v>
      </c>
      <c r="F30" s="53">
        <v>3</v>
      </c>
      <c r="G30" s="53">
        <v>12</v>
      </c>
      <c r="H30" s="53" t="s">
        <v>31</v>
      </c>
      <c r="I30" s="53">
        <v>3</v>
      </c>
      <c r="J30" s="53">
        <v>12</v>
      </c>
      <c r="K30" s="53" t="s">
        <v>31</v>
      </c>
      <c r="L30" s="53" t="s">
        <v>31</v>
      </c>
      <c r="M30" s="53" t="s">
        <v>31</v>
      </c>
      <c r="N30" s="53" t="s">
        <v>31</v>
      </c>
      <c r="O30" s="53" t="s">
        <v>31</v>
      </c>
      <c r="P30" s="53" t="s">
        <v>31</v>
      </c>
      <c r="Q30" s="53" t="s">
        <v>31</v>
      </c>
      <c r="R30" s="53" t="s">
        <v>31</v>
      </c>
      <c r="S30" s="53" t="s">
        <v>31</v>
      </c>
      <c r="T30" s="53" t="s">
        <v>31</v>
      </c>
      <c r="U30" s="53" t="s">
        <v>31</v>
      </c>
      <c r="V30" s="53" t="s">
        <v>31</v>
      </c>
      <c r="W30" s="53" t="s">
        <v>31</v>
      </c>
      <c r="X30" s="53" t="s">
        <v>31</v>
      </c>
      <c r="Y30" s="53" t="s">
        <v>31</v>
      </c>
      <c r="Z30" s="53" t="s">
        <v>31</v>
      </c>
      <c r="AA30" s="53" t="s">
        <v>31</v>
      </c>
      <c r="AB30" s="55">
        <v>72</v>
      </c>
    </row>
    <row r="31" spans="1:28" s="43" customFormat="1" ht="15" customHeight="1">
      <c r="A31" s="38" t="s">
        <v>209</v>
      </c>
      <c r="B31" s="39" t="s">
        <v>210</v>
      </c>
      <c r="C31" s="40">
        <f>SUM(C32:C52)</f>
        <v>14280</v>
      </c>
      <c r="D31" s="41">
        <f>SUM(D32:D53)</f>
        <v>68364</v>
      </c>
      <c r="E31" s="41">
        <f aca="true" t="shared" si="4" ref="E31:AA31">SUM(E32:E53)</f>
        <v>44586</v>
      </c>
      <c r="F31" s="41">
        <f t="shared" si="4"/>
        <v>12068</v>
      </c>
      <c r="G31" s="41">
        <f t="shared" si="4"/>
        <v>25362</v>
      </c>
      <c r="H31" s="41">
        <f t="shared" si="4"/>
        <v>7889</v>
      </c>
      <c r="I31" s="41">
        <f t="shared" si="4"/>
        <v>8049</v>
      </c>
      <c r="J31" s="41">
        <f t="shared" si="4"/>
        <v>11985</v>
      </c>
      <c r="K31" s="41">
        <f t="shared" si="4"/>
        <v>1754</v>
      </c>
      <c r="L31" s="41">
        <f t="shared" si="4"/>
        <v>3938</v>
      </c>
      <c r="M31" s="41">
        <f t="shared" si="4"/>
        <v>1117</v>
      </c>
      <c r="N31" s="41">
        <f>SUM(N32:N52)</f>
        <v>3846</v>
      </c>
      <c r="O31" s="41">
        <v>2234</v>
      </c>
      <c r="P31" s="41">
        <f t="shared" si="4"/>
        <v>691</v>
      </c>
      <c r="Q31" s="41">
        <f>SUM(Q32:Q52)</f>
        <v>3041</v>
      </c>
      <c r="R31" s="41">
        <f t="shared" si="4"/>
        <v>2073</v>
      </c>
      <c r="S31" s="41">
        <f t="shared" si="4"/>
        <v>457</v>
      </c>
      <c r="T31" s="41">
        <f>SUM(T32:T52)</f>
        <v>2552</v>
      </c>
      <c r="U31" s="41">
        <f t="shared" si="4"/>
        <v>1828</v>
      </c>
      <c r="V31" s="41">
        <f>SUM(V32:V53)</f>
        <v>1189</v>
      </c>
      <c r="W31" s="41">
        <f>SUM(W32:W53)</f>
        <v>9969</v>
      </c>
      <c r="X31" s="41">
        <f>SUM(X32:X53)</f>
        <v>7690</v>
      </c>
      <c r="Y31" s="41">
        <f>SUM(Y32:Y53)</f>
        <v>588</v>
      </c>
      <c r="Z31" s="41">
        <f>SUM(Z32:Z53)</f>
        <v>9039</v>
      </c>
      <c r="AA31" s="41">
        <f t="shared" si="4"/>
        <v>7670</v>
      </c>
      <c r="AB31" s="42" t="s">
        <v>211</v>
      </c>
    </row>
    <row r="32" spans="1:28" s="56" customFormat="1" ht="15" customHeight="1">
      <c r="A32" s="84">
        <v>74</v>
      </c>
      <c r="B32" s="59" t="s">
        <v>212</v>
      </c>
      <c r="C32" s="52">
        <v>168</v>
      </c>
      <c r="D32" s="53">
        <v>665</v>
      </c>
      <c r="E32" s="53">
        <v>439</v>
      </c>
      <c r="F32" s="53">
        <v>135</v>
      </c>
      <c r="G32" s="53">
        <v>278</v>
      </c>
      <c r="H32" s="53">
        <v>92</v>
      </c>
      <c r="I32" s="53">
        <v>90</v>
      </c>
      <c r="J32" s="53">
        <v>122</v>
      </c>
      <c r="K32" s="53">
        <v>15</v>
      </c>
      <c r="L32" s="53">
        <v>34</v>
      </c>
      <c r="M32" s="53">
        <v>18</v>
      </c>
      <c r="N32" s="53">
        <v>67</v>
      </c>
      <c r="O32" s="53">
        <v>36</v>
      </c>
      <c r="P32" s="53">
        <v>7</v>
      </c>
      <c r="Q32" s="53">
        <v>26</v>
      </c>
      <c r="R32" s="53">
        <v>21</v>
      </c>
      <c r="S32" s="53">
        <v>5</v>
      </c>
      <c r="T32" s="53">
        <v>29</v>
      </c>
      <c r="U32" s="53">
        <v>20</v>
      </c>
      <c r="V32" s="53">
        <v>15</v>
      </c>
      <c r="W32" s="53">
        <v>115</v>
      </c>
      <c r="X32" s="53">
        <v>103</v>
      </c>
      <c r="Y32" s="53">
        <v>16</v>
      </c>
      <c r="Z32" s="53">
        <v>225</v>
      </c>
      <c r="AA32" s="53">
        <v>200</v>
      </c>
      <c r="AB32" s="55">
        <v>74</v>
      </c>
    </row>
    <row r="33" spans="1:28" s="56" customFormat="1" ht="15" customHeight="1">
      <c r="A33" s="84">
        <v>75</v>
      </c>
      <c r="B33" s="59" t="s">
        <v>213</v>
      </c>
      <c r="C33" s="52">
        <v>1676</v>
      </c>
      <c r="D33" s="53">
        <v>11575</v>
      </c>
      <c r="E33" s="53">
        <v>7600</v>
      </c>
      <c r="F33" s="53">
        <v>1378</v>
      </c>
      <c r="G33" s="53">
        <v>3843</v>
      </c>
      <c r="H33" s="53">
        <v>1249</v>
      </c>
      <c r="I33" s="53">
        <v>740</v>
      </c>
      <c r="J33" s="53">
        <v>1492</v>
      </c>
      <c r="K33" s="53">
        <v>268</v>
      </c>
      <c r="L33" s="53">
        <v>696</v>
      </c>
      <c r="M33" s="53">
        <v>199</v>
      </c>
      <c r="N33" s="53">
        <v>744</v>
      </c>
      <c r="O33" s="53">
        <v>398</v>
      </c>
      <c r="P33" s="53">
        <v>101</v>
      </c>
      <c r="Q33" s="53">
        <v>485</v>
      </c>
      <c r="R33" s="53">
        <v>303</v>
      </c>
      <c r="S33" s="53">
        <v>70</v>
      </c>
      <c r="T33" s="53">
        <v>426</v>
      </c>
      <c r="U33" s="53">
        <v>280</v>
      </c>
      <c r="V33" s="53">
        <v>144</v>
      </c>
      <c r="W33" s="53">
        <v>1266</v>
      </c>
      <c r="X33" s="53">
        <v>890</v>
      </c>
      <c r="Y33" s="53">
        <v>72</v>
      </c>
      <c r="Z33" s="53">
        <v>1176</v>
      </c>
      <c r="AA33" s="54">
        <v>928</v>
      </c>
      <c r="AB33" s="55">
        <v>75</v>
      </c>
    </row>
    <row r="34" spans="1:28" s="56" customFormat="1" ht="15" customHeight="1">
      <c r="A34" s="84">
        <v>77</v>
      </c>
      <c r="B34" s="59" t="s">
        <v>214</v>
      </c>
      <c r="C34" s="52">
        <v>3916</v>
      </c>
      <c r="D34" s="53">
        <v>8505</v>
      </c>
      <c r="E34" s="53">
        <v>2717</v>
      </c>
      <c r="F34" s="53">
        <v>3809</v>
      </c>
      <c r="G34" s="53">
        <v>6970</v>
      </c>
      <c r="H34" s="53">
        <v>1456</v>
      </c>
      <c r="I34" s="53">
        <v>2902</v>
      </c>
      <c r="J34" s="53">
        <v>4377</v>
      </c>
      <c r="K34" s="53">
        <v>531</v>
      </c>
      <c r="L34" s="53">
        <v>1155</v>
      </c>
      <c r="M34" s="53">
        <v>243</v>
      </c>
      <c r="N34" s="53">
        <v>839</v>
      </c>
      <c r="O34" s="53">
        <v>486</v>
      </c>
      <c r="P34" s="53">
        <v>93</v>
      </c>
      <c r="Q34" s="53">
        <v>377</v>
      </c>
      <c r="R34" s="53">
        <v>279</v>
      </c>
      <c r="S34" s="53">
        <v>40</v>
      </c>
      <c r="T34" s="53">
        <v>222</v>
      </c>
      <c r="U34" s="53">
        <v>160</v>
      </c>
      <c r="V34" s="53">
        <v>72</v>
      </c>
      <c r="W34" s="53">
        <v>622</v>
      </c>
      <c r="X34" s="53">
        <v>445</v>
      </c>
      <c r="Y34" s="53">
        <v>23</v>
      </c>
      <c r="Z34" s="53">
        <v>335</v>
      </c>
      <c r="AA34" s="54">
        <v>286</v>
      </c>
      <c r="AB34" s="55">
        <v>77</v>
      </c>
    </row>
    <row r="35" spans="1:28" s="56" customFormat="1" ht="15" customHeight="1">
      <c r="A35" s="84">
        <v>78</v>
      </c>
      <c r="B35" s="59" t="s">
        <v>215</v>
      </c>
      <c r="C35" s="52">
        <v>992</v>
      </c>
      <c r="D35" s="53">
        <v>2282</v>
      </c>
      <c r="E35" s="53">
        <v>652</v>
      </c>
      <c r="F35" s="53">
        <v>959</v>
      </c>
      <c r="G35" s="53">
        <v>1700</v>
      </c>
      <c r="H35" s="53">
        <v>199</v>
      </c>
      <c r="I35" s="53">
        <v>833</v>
      </c>
      <c r="J35" s="53">
        <v>1322</v>
      </c>
      <c r="K35" s="53">
        <v>82</v>
      </c>
      <c r="L35" s="53">
        <v>198</v>
      </c>
      <c r="M35" s="53">
        <v>24</v>
      </c>
      <c r="N35" s="53">
        <v>84</v>
      </c>
      <c r="O35" s="53">
        <v>48</v>
      </c>
      <c r="P35" s="53">
        <v>11</v>
      </c>
      <c r="Q35" s="53">
        <v>47</v>
      </c>
      <c r="R35" s="53">
        <v>33</v>
      </c>
      <c r="S35" s="53">
        <v>9</v>
      </c>
      <c r="T35" s="53">
        <v>49</v>
      </c>
      <c r="U35" s="53">
        <v>36</v>
      </c>
      <c r="V35" s="53">
        <v>17</v>
      </c>
      <c r="W35" s="53">
        <v>135</v>
      </c>
      <c r="X35" s="53">
        <v>103</v>
      </c>
      <c r="Y35" s="53">
        <v>10</v>
      </c>
      <c r="Z35" s="53">
        <v>195</v>
      </c>
      <c r="AA35" s="54">
        <v>141</v>
      </c>
      <c r="AB35" s="55">
        <v>78</v>
      </c>
    </row>
    <row r="36" spans="1:28" s="56" customFormat="1" ht="15" customHeight="1">
      <c r="A36" s="84">
        <v>79</v>
      </c>
      <c r="B36" s="59" t="s">
        <v>216</v>
      </c>
      <c r="C36" s="52">
        <v>36</v>
      </c>
      <c r="D36" s="53">
        <v>263</v>
      </c>
      <c r="E36" s="53">
        <v>208</v>
      </c>
      <c r="F36" s="53">
        <v>16</v>
      </c>
      <c r="G36" s="53">
        <v>72</v>
      </c>
      <c r="H36" s="53">
        <v>36</v>
      </c>
      <c r="I36" s="53">
        <v>5</v>
      </c>
      <c r="J36" s="53">
        <v>19</v>
      </c>
      <c r="K36" s="53" t="s">
        <v>31</v>
      </c>
      <c r="L36" s="53" t="s">
        <v>31</v>
      </c>
      <c r="M36" s="53">
        <v>1</v>
      </c>
      <c r="N36" s="53">
        <v>4</v>
      </c>
      <c r="O36" s="53">
        <v>2</v>
      </c>
      <c r="P36" s="53">
        <v>6</v>
      </c>
      <c r="Q36" s="53">
        <v>29</v>
      </c>
      <c r="R36" s="53">
        <v>18</v>
      </c>
      <c r="S36" s="53">
        <v>4</v>
      </c>
      <c r="T36" s="53">
        <v>20</v>
      </c>
      <c r="U36" s="53">
        <v>16</v>
      </c>
      <c r="V36" s="53">
        <v>14</v>
      </c>
      <c r="W36" s="53">
        <v>94</v>
      </c>
      <c r="X36" s="53">
        <v>84</v>
      </c>
      <c r="Y36" s="53">
        <v>4</v>
      </c>
      <c r="Z36" s="53">
        <v>48</v>
      </c>
      <c r="AA36" s="53">
        <v>46</v>
      </c>
      <c r="AB36" s="55">
        <v>79</v>
      </c>
    </row>
    <row r="37" spans="1:28" s="56" customFormat="1" ht="15" customHeight="1">
      <c r="A37" s="84">
        <v>80</v>
      </c>
      <c r="B37" s="59" t="s">
        <v>217</v>
      </c>
      <c r="C37" s="52">
        <v>343</v>
      </c>
      <c r="D37" s="53">
        <v>3295</v>
      </c>
      <c r="E37" s="53">
        <v>2490</v>
      </c>
      <c r="F37" s="53">
        <v>218</v>
      </c>
      <c r="G37" s="53">
        <v>642</v>
      </c>
      <c r="H37" s="53">
        <v>239</v>
      </c>
      <c r="I37" s="53">
        <v>109</v>
      </c>
      <c r="J37" s="53">
        <v>166</v>
      </c>
      <c r="K37" s="53">
        <v>36</v>
      </c>
      <c r="L37" s="53">
        <v>90</v>
      </c>
      <c r="M37" s="53">
        <v>30</v>
      </c>
      <c r="N37" s="53">
        <v>102</v>
      </c>
      <c r="O37" s="53">
        <v>60</v>
      </c>
      <c r="P37" s="53">
        <v>29</v>
      </c>
      <c r="Q37" s="53">
        <v>147</v>
      </c>
      <c r="R37" s="53">
        <v>87</v>
      </c>
      <c r="S37" s="53">
        <v>14</v>
      </c>
      <c r="T37" s="53">
        <v>137</v>
      </c>
      <c r="U37" s="53">
        <v>56</v>
      </c>
      <c r="V37" s="53">
        <v>67</v>
      </c>
      <c r="W37" s="53">
        <v>604</v>
      </c>
      <c r="X37" s="53">
        <v>454</v>
      </c>
      <c r="Y37" s="53">
        <v>33</v>
      </c>
      <c r="Z37" s="53">
        <v>472</v>
      </c>
      <c r="AA37" s="54">
        <v>407</v>
      </c>
      <c r="AB37" s="55">
        <v>80</v>
      </c>
    </row>
    <row r="38" spans="1:28" s="56" customFormat="1" ht="15" customHeight="1">
      <c r="A38" s="84">
        <v>81</v>
      </c>
      <c r="B38" s="59" t="s">
        <v>218</v>
      </c>
      <c r="C38" s="52">
        <v>12</v>
      </c>
      <c r="D38" s="53">
        <v>484</v>
      </c>
      <c r="E38" s="53">
        <v>450</v>
      </c>
      <c r="F38" s="53">
        <v>5</v>
      </c>
      <c r="G38" s="53">
        <v>12</v>
      </c>
      <c r="H38" s="53">
        <v>9</v>
      </c>
      <c r="I38" s="53" t="s">
        <v>31</v>
      </c>
      <c r="J38" s="53" t="s">
        <v>31</v>
      </c>
      <c r="K38" s="53">
        <v>3</v>
      </c>
      <c r="L38" s="53">
        <v>4</v>
      </c>
      <c r="M38" s="53">
        <v>1</v>
      </c>
      <c r="N38" s="53">
        <v>3</v>
      </c>
      <c r="O38" s="53">
        <v>2</v>
      </c>
      <c r="P38" s="53" t="s">
        <v>31</v>
      </c>
      <c r="Q38" s="53" t="s">
        <v>31</v>
      </c>
      <c r="R38" s="53" t="s">
        <v>31</v>
      </c>
      <c r="S38" s="53">
        <v>1</v>
      </c>
      <c r="T38" s="53">
        <v>5</v>
      </c>
      <c r="U38" s="53">
        <v>4</v>
      </c>
      <c r="V38" s="53">
        <v>2</v>
      </c>
      <c r="W38" s="53">
        <v>16</v>
      </c>
      <c r="X38" s="53">
        <v>16</v>
      </c>
      <c r="Y38" s="53">
        <v>2</v>
      </c>
      <c r="Z38" s="53">
        <v>24</v>
      </c>
      <c r="AA38" s="54">
        <v>23</v>
      </c>
      <c r="AB38" s="55">
        <v>81</v>
      </c>
    </row>
    <row r="39" spans="1:28" s="56" customFormat="1" ht="15" customHeight="1">
      <c r="A39" s="84">
        <v>82</v>
      </c>
      <c r="B39" s="59" t="s">
        <v>219</v>
      </c>
      <c r="C39" s="52">
        <v>904</v>
      </c>
      <c r="D39" s="53">
        <v>4205</v>
      </c>
      <c r="E39" s="53">
        <v>2787</v>
      </c>
      <c r="F39" s="53">
        <v>727</v>
      </c>
      <c r="G39" s="53">
        <v>1904</v>
      </c>
      <c r="H39" s="53">
        <v>779</v>
      </c>
      <c r="I39" s="53">
        <v>349</v>
      </c>
      <c r="J39" s="53">
        <v>545</v>
      </c>
      <c r="K39" s="53">
        <v>144</v>
      </c>
      <c r="L39" s="53">
        <v>360</v>
      </c>
      <c r="M39" s="53">
        <v>111</v>
      </c>
      <c r="N39" s="53">
        <v>378</v>
      </c>
      <c r="O39" s="53">
        <v>222</v>
      </c>
      <c r="P39" s="53">
        <v>79</v>
      </c>
      <c r="Q39" s="53">
        <v>364</v>
      </c>
      <c r="R39" s="53">
        <v>237</v>
      </c>
      <c r="S39" s="53">
        <v>44</v>
      </c>
      <c r="T39" s="53">
        <v>257</v>
      </c>
      <c r="U39" s="53">
        <v>176</v>
      </c>
      <c r="V39" s="53">
        <v>98</v>
      </c>
      <c r="W39" s="53">
        <v>804</v>
      </c>
      <c r="X39" s="53">
        <v>636</v>
      </c>
      <c r="Y39" s="53">
        <v>62</v>
      </c>
      <c r="Z39" s="53">
        <v>873</v>
      </c>
      <c r="AA39" s="54">
        <v>779</v>
      </c>
      <c r="AB39" s="55">
        <v>82</v>
      </c>
    </row>
    <row r="40" spans="1:28" s="56" customFormat="1" ht="15" customHeight="1">
      <c r="A40" s="84">
        <v>83</v>
      </c>
      <c r="B40" s="59" t="s">
        <v>220</v>
      </c>
      <c r="C40" s="52">
        <v>324</v>
      </c>
      <c r="D40" s="53">
        <v>947</v>
      </c>
      <c r="E40" s="53">
        <v>468</v>
      </c>
      <c r="F40" s="53">
        <v>288</v>
      </c>
      <c r="G40" s="53">
        <v>514</v>
      </c>
      <c r="H40" s="53">
        <v>103</v>
      </c>
      <c r="I40" s="53">
        <v>243</v>
      </c>
      <c r="J40" s="53">
        <v>349</v>
      </c>
      <c r="K40" s="53">
        <v>17</v>
      </c>
      <c r="L40" s="53">
        <v>46</v>
      </c>
      <c r="M40" s="53">
        <v>11</v>
      </c>
      <c r="N40" s="53">
        <v>33</v>
      </c>
      <c r="O40" s="53">
        <v>22</v>
      </c>
      <c r="P40" s="53">
        <v>4</v>
      </c>
      <c r="Q40" s="53">
        <v>16</v>
      </c>
      <c r="R40" s="53">
        <v>12</v>
      </c>
      <c r="S40" s="53">
        <v>13</v>
      </c>
      <c r="T40" s="53">
        <v>70</v>
      </c>
      <c r="U40" s="53">
        <v>52</v>
      </c>
      <c r="V40" s="53">
        <v>24</v>
      </c>
      <c r="W40" s="53">
        <v>193</v>
      </c>
      <c r="X40" s="53">
        <v>158</v>
      </c>
      <c r="Y40" s="53">
        <v>8</v>
      </c>
      <c r="Z40" s="53">
        <v>130</v>
      </c>
      <c r="AA40" s="54">
        <v>115</v>
      </c>
      <c r="AB40" s="55">
        <v>83</v>
      </c>
    </row>
    <row r="41" spans="1:28" s="56" customFormat="1" ht="15" customHeight="1">
      <c r="A41" s="84">
        <v>84</v>
      </c>
      <c r="B41" s="59" t="s">
        <v>221</v>
      </c>
      <c r="C41" s="52">
        <v>562</v>
      </c>
      <c r="D41" s="53">
        <v>6350</v>
      </c>
      <c r="E41" s="53">
        <v>5243</v>
      </c>
      <c r="F41" s="53">
        <v>263</v>
      </c>
      <c r="G41" s="53">
        <v>855</v>
      </c>
      <c r="H41" s="53">
        <v>629</v>
      </c>
      <c r="I41" s="53">
        <v>11</v>
      </c>
      <c r="J41" s="53">
        <v>19</v>
      </c>
      <c r="K41" s="53">
        <v>50</v>
      </c>
      <c r="L41" s="53">
        <v>90</v>
      </c>
      <c r="M41" s="53">
        <v>80</v>
      </c>
      <c r="N41" s="53">
        <v>266</v>
      </c>
      <c r="O41" s="53">
        <v>160</v>
      </c>
      <c r="P41" s="53">
        <v>69</v>
      </c>
      <c r="Q41" s="53">
        <v>243</v>
      </c>
      <c r="R41" s="53">
        <v>207</v>
      </c>
      <c r="S41" s="53">
        <v>53</v>
      </c>
      <c r="T41" s="53">
        <v>237</v>
      </c>
      <c r="U41" s="53">
        <v>212</v>
      </c>
      <c r="V41" s="53">
        <v>177</v>
      </c>
      <c r="W41" s="53">
        <v>1418</v>
      </c>
      <c r="X41" s="53">
        <v>1127</v>
      </c>
      <c r="Y41" s="53">
        <v>54</v>
      </c>
      <c r="Z41" s="53">
        <v>811</v>
      </c>
      <c r="AA41" s="54">
        <v>715</v>
      </c>
      <c r="AB41" s="55">
        <v>84</v>
      </c>
    </row>
    <row r="42" spans="1:28" s="56" customFormat="1" ht="15" customHeight="1">
      <c r="A42" s="84">
        <v>85</v>
      </c>
      <c r="B42" s="59" t="s">
        <v>222</v>
      </c>
      <c r="C42" s="52">
        <v>85</v>
      </c>
      <c r="D42" s="53">
        <v>605</v>
      </c>
      <c r="E42" s="53">
        <v>521</v>
      </c>
      <c r="F42" s="53">
        <v>52</v>
      </c>
      <c r="G42" s="53">
        <v>104</v>
      </c>
      <c r="H42" s="53">
        <v>67</v>
      </c>
      <c r="I42" s="53">
        <v>12</v>
      </c>
      <c r="J42" s="53">
        <v>21</v>
      </c>
      <c r="K42" s="53">
        <v>24</v>
      </c>
      <c r="L42" s="53">
        <v>26</v>
      </c>
      <c r="M42" s="53">
        <v>8</v>
      </c>
      <c r="N42" s="53">
        <v>22</v>
      </c>
      <c r="O42" s="53">
        <v>16</v>
      </c>
      <c r="P42" s="53">
        <v>5</v>
      </c>
      <c r="Q42" s="53">
        <v>21</v>
      </c>
      <c r="R42" s="53">
        <v>15</v>
      </c>
      <c r="S42" s="53">
        <v>3</v>
      </c>
      <c r="T42" s="53">
        <v>14</v>
      </c>
      <c r="U42" s="53">
        <v>12</v>
      </c>
      <c r="V42" s="53">
        <v>10</v>
      </c>
      <c r="W42" s="53">
        <v>74</v>
      </c>
      <c r="X42" s="53">
        <v>67</v>
      </c>
      <c r="Y42" s="53">
        <v>19</v>
      </c>
      <c r="Z42" s="53">
        <v>295</v>
      </c>
      <c r="AA42" s="53">
        <v>265</v>
      </c>
      <c r="AB42" s="55">
        <v>85</v>
      </c>
    </row>
    <row r="43" spans="1:28" s="56" customFormat="1" ht="15" customHeight="1">
      <c r="A43" s="84">
        <v>86</v>
      </c>
      <c r="B43" s="59" t="s">
        <v>223</v>
      </c>
      <c r="C43" s="52">
        <v>218</v>
      </c>
      <c r="D43" s="53">
        <v>3320</v>
      </c>
      <c r="E43" s="53">
        <v>2619</v>
      </c>
      <c r="F43" s="53">
        <v>143</v>
      </c>
      <c r="G43" s="53">
        <v>362</v>
      </c>
      <c r="H43" s="53">
        <v>123</v>
      </c>
      <c r="I43" s="53">
        <v>86</v>
      </c>
      <c r="J43" s="53">
        <v>147</v>
      </c>
      <c r="K43" s="53">
        <v>21</v>
      </c>
      <c r="L43" s="53">
        <v>54</v>
      </c>
      <c r="M43" s="53">
        <v>13</v>
      </c>
      <c r="N43" s="53">
        <v>45</v>
      </c>
      <c r="O43" s="53">
        <v>26</v>
      </c>
      <c r="P43" s="53">
        <v>16</v>
      </c>
      <c r="Q43" s="53">
        <v>74</v>
      </c>
      <c r="R43" s="53">
        <v>48</v>
      </c>
      <c r="S43" s="53">
        <v>7</v>
      </c>
      <c r="T43" s="53">
        <v>42</v>
      </c>
      <c r="U43" s="53">
        <v>28</v>
      </c>
      <c r="V43" s="53">
        <v>29</v>
      </c>
      <c r="W43" s="53">
        <v>228</v>
      </c>
      <c r="X43" s="53">
        <v>177</v>
      </c>
      <c r="Y43" s="53">
        <v>22</v>
      </c>
      <c r="Z43" s="53">
        <v>368</v>
      </c>
      <c r="AA43" s="54">
        <v>283</v>
      </c>
      <c r="AB43" s="55">
        <v>86</v>
      </c>
    </row>
    <row r="44" spans="1:28" s="56" customFormat="1" ht="15" customHeight="1">
      <c r="A44" s="84">
        <v>87</v>
      </c>
      <c r="B44" s="59" t="s">
        <v>224</v>
      </c>
      <c r="C44" s="52">
        <v>1140</v>
      </c>
      <c r="D44" s="53">
        <v>3442</v>
      </c>
      <c r="E44" s="53">
        <v>1896</v>
      </c>
      <c r="F44" s="53">
        <v>1023</v>
      </c>
      <c r="G44" s="53">
        <v>2010</v>
      </c>
      <c r="H44" s="53">
        <v>717</v>
      </c>
      <c r="I44" s="53">
        <v>671</v>
      </c>
      <c r="J44" s="53">
        <v>816</v>
      </c>
      <c r="K44" s="53">
        <v>143</v>
      </c>
      <c r="L44" s="53">
        <v>323</v>
      </c>
      <c r="M44" s="53">
        <v>99</v>
      </c>
      <c r="N44" s="53">
        <v>345</v>
      </c>
      <c r="O44" s="53">
        <v>198</v>
      </c>
      <c r="P44" s="53">
        <v>64</v>
      </c>
      <c r="Q44" s="53">
        <v>283</v>
      </c>
      <c r="R44" s="53">
        <v>192</v>
      </c>
      <c r="S44" s="53">
        <v>46</v>
      </c>
      <c r="T44" s="53">
        <v>243</v>
      </c>
      <c r="U44" s="53">
        <v>184</v>
      </c>
      <c r="V44" s="53">
        <v>75</v>
      </c>
      <c r="W44" s="53">
        <v>595</v>
      </c>
      <c r="X44" s="53">
        <v>465</v>
      </c>
      <c r="Y44" s="53">
        <v>33</v>
      </c>
      <c r="Z44" s="53">
        <v>524</v>
      </c>
      <c r="AA44" s="54">
        <v>436</v>
      </c>
      <c r="AB44" s="55">
        <v>87</v>
      </c>
    </row>
    <row r="45" spans="1:28" s="56" customFormat="1" ht="15" customHeight="1">
      <c r="A45" s="84">
        <v>88</v>
      </c>
      <c r="B45" s="51" t="s">
        <v>225</v>
      </c>
      <c r="C45" s="52">
        <v>1746</v>
      </c>
      <c r="D45" s="53">
        <v>13670</v>
      </c>
      <c r="E45" s="53">
        <v>10527</v>
      </c>
      <c r="F45" s="53">
        <v>1254</v>
      </c>
      <c r="G45" s="53">
        <v>3070</v>
      </c>
      <c r="H45" s="53">
        <v>1145</v>
      </c>
      <c r="I45" s="53">
        <v>738</v>
      </c>
      <c r="J45" s="53">
        <v>1067</v>
      </c>
      <c r="K45" s="53">
        <v>175</v>
      </c>
      <c r="L45" s="53">
        <v>458</v>
      </c>
      <c r="M45" s="53">
        <v>140</v>
      </c>
      <c r="N45" s="53">
        <v>507</v>
      </c>
      <c r="O45" s="53">
        <v>280</v>
      </c>
      <c r="P45" s="53">
        <v>114</v>
      </c>
      <c r="Q45" s="53">
        <v>531</v>
      </c>
      <c r="R45" s="53">
        <v>342</v>
      </c>
      <c r="S45" s="53">
        <v>87</v>
      </c>
      <c r="T45" s="53">
        <v>507</v>
      </c>
      <c r="U45" s="53">
        <v>348</v>
      </c>
      <c r="V45" s="53">
        <v>240</v>
      </c>
      <c r="W45" s="53">
        <v>2088</v>
      </c>
      <c r="X45" s="53">
        <v>1589</v>
      </c>
      <c r="Y45" s="53">
        <v>137</v>
      </c>
      <c r="Z45" s="53">
        <v>2189</v>
      </c>
      <c r="AA45" s="54">
        <v>1862</v>
      </c>
      <c r="AB45" s="55">
        <v>88</v>
      </c>
    </row>
    <row r="46" spans="1:28" s="56" customFormat="1" ht="15" customHeight="1">
      <c r="A46" s="84">
        <v>89</v>
      </c>
      <c r="B46" s="51" t="s">
        <v>242</v>
      </c>
      <c r="C46" s="52">
        <v>45</v>
      </c>
      <c r="D46" s="53">
        <v>441</v>
      </c>
      <c r="E46" s="53">
        <v>311</v>
      </c>
      <c r="F46" s="53">
        <v>23</v>
      </c>
      <c r="G46" s="53">
        <v>104</v>
      </c>
      <c r="H46" s="53">
        <v>47</v>
      </c>
      <c r="I46" s="53">
        <v>5</v>
      </c>
      <c r="J46" s="53">
        <v>25</v>
      </c>
      <c r="K46" s="57">
        <v>2</v>
      </c>
      <c r="L46" s="57">
        <v>6</v>
      </c>
      <c r="M46" s="57">
        <v>7</v>
      </c>
      <c r="N46" s="57">
        <v>25</v>
      </c>
      <c r="O46" s="57">
        <v>14</v>
      </c>
      <c r="P46" s="57">
        <v>5</v>
      </c>
      <c r="Q46" s="57">
        <v>22</v>
      </c>
      <c r="R46" s="57">
        <v>15</v>
      </c>
      <c r="S46" s="57">
        <v>4</v>
      </c>
      <c r="T46" s="57">
        <v>26</v>
      </c>
      <c r="U46" s="57">
        <v>16</v>
      </c>
      <c r="V46" s="57">
        <v>12</v>
      </c>
      <c r="W46" s="57">
        <v>110</v>
      </c>
      <c r="X46" s="57">
        <v>79</v>
      </c>
      <c r="Y46" s="57">
        <v>6</v>
      </c>
      <c r="Z46" s="57">
        <v>93</v>
      </c>
      <c r="AA46" s="54">
        <v>80</v>
      </c>
      <c r="AB46" s="55">
        <v>89</v>
      </c>
    </row>
    <row r="47" spans="1:28" s="56" customFormat="1" ht="15" customHeight="1">
      <c r="A47" s="87">
        <v>90</v>
      </c>
      <c r="B47" s="88" t="s">
        <v>226</v>
      </c>
      <c r="C47" s="52">
        <v>1443</v>
      </c>
      <c r="D47" s="53">
        <v>2251</v>
      </c>
      <c r="E47" s="53">
        <v>580</v>
      </c>
      <c r="F47" s="53">
        <v>1413</v>
      </c>
      <c r="G47" s="53">
        <v>1953</v>
      </c>
      <c r="H47" s="53">
        <v>324</v>
      </c>
      <c r="I47" s="53">
        <v>1210</v>
      </c>
      <c r="J47" s="53">
        <v>1425</v>
      </c>
      <c r="K47" s="53">
        <v>127</v>
      </c>
      <c r="L47" s="53">
        <v>241</v>
      </c>
      <c r="M47" s="53">
        <v>42</v>
      </c>
      <c r="N47" s="53">
        <v>130</v>
      </c>
      <c r="O47" s="53">
        <v>84</v>
      </c>
      <c r="P47" s="53">
        <v>23</v>
      </c>
      <c r="Q47" s="53">
        <v>104</v>
      </c>
      <c r="R47" s="53">
        <v>69</v>
      </c>
      <c r="S47" s="53">
        <v>11</v>
      </c>
      <c r="T47" s="53">
        <v>53</v>
      </c>
      <c r="U47" s="53">
        <v>44</v>
      </c>
      <c r="V47" s="53">
        <v>24</v>
      </c>
      <c r="W47" s="53">
        <v>191</v>
      </c>
      <c r="X47" s="53">
        <v>156</v>
      </c>
      <c r="Y47" s="53">
        <v>4</v>
      </c>
      <c r="Z47" s="53">
        <v>54</v>
      </c>
      <c r="AA47" s="54">
        <v>50</v>
      </c>
      <c r="AB47" s="55">
        <v>90</v>
      </c>
    </row>
    <row r="48" spans="1:28" s="56" customFormat="1" ht="15" customHeight="1">
      <c r="A48" s="87">
        <v>91</v>
      </c>
      <c r="B48" s="88" t="s">
        <v>227</v>
      </c>
      <c r="C48" s="52">
        <v>189</v>
      </c>
      <c r="D48" s="53">
        <v>2703</v>
      </c>
      <c r="E48" s="53">
        <v>2191</v>
      </c>
      <c r="F48" s="53">
        <v>81</v>
      </c>
      <c r="G48" s="53">
        <v>253</v>
      </c>
      <c r="H48" s="53">
        <v>131</v>
      </c>
      <c r="I48" s="53">
        <v>24</v>
      </c>
      <c r="J48" s="53">
        <v>37</v>
      </c>
      <c r="K48" s="53">
        <v>15</v>
      </c>
      <c r="L48" s="53">
        <v>23</v>
      </c>
      <c r="M48" s="53">
        <v>20</v>
      </c>
      <c r="N48" s="53">
        <v>82</v>
      </c>
      <c r="O48" s="53">
        <v>40</v>
      </c>
      <c r="P48" s="53">
        <v>12</v>
      </c>
      <c r="Q48" s="53">
        <v>60</v>
      </c>
      <c r="R48" s="53">
        <v>36</v>
      </c>
      <c r="S48" s="53">
        <v>10</v>
      </c>
      <c r="T48" s="53">
        <v>51</v>
      </c>
      <c r="U48" s="53">
        <v>40</v>
      </c>
      <c r="V48" s="53">
        <v>48</v>
      </c>
      <c r="W48" s="53">
        <v>446</v>
      </c>
      <c r="X48" s="53">
        <v>328</v>
      </c>
      <c r="Y48" s="53">
        <v>24</v>
      </c>
      <c r="Z48" s="53">
        <v>424</v>
      </c>
      <c r="AA48" s="54">
        <v>332</v>
      </c>
      <c r="AB48" s="55">
        <v>91</v>
      </c>
    </row>
    <row r="49" spans="1:28" s="56" customFormat="1" ht="15" customHeight="1">
      <c r="A49" s="84">
        <v>92</v>
      </c>
      <c r="B49" s="88" t="s">
        <v>228</v>
      </c>
      <c r="C49" s="52">
        <v>201</v>
      </c>
      <c r="D49" s="53">
        <v>2176</v>
      </c>
      <c r="E49" s="53">
        <v>1885</v>
      </c>
      <c r="F49" s="53">
        <v>54</v>
      </c>
      <c r="G49" s="53">
        <v>181</v>
      </c>
      <c r="H49" s="53">
        <v>107</v>
      </c>
      <c r="I49" s="53">
        <v>12</v>
      </c>
      <c r="J49" s="53">
        <v>25</v>
      </c>
      <c r="K49" s="53">
        <v>10</v>
      </c>
      <c r="L49" s="53">
        <v>22</v>
      </c>
      <c r="M49" s="53">
        <v>11</v>
      </c>
      <c r="N49" s="53">
        <v>35</v>
      </c>
      <c r="O49" s="53">
        <v>22</v>
      </c>
      <c r="P49" s="53">
        <v>9</v>
      </c>
      <c r="Q49" s="53">
        <v>35</v>
      </c>
      <c r="R49" s="53">
        <v>27</v>
      </c>
      <c r="S49" s="53">
        <v>12</v>
      </c>
      <c r="T49" s="53">
        <v>64</v>
      </c>
      <c r="U49" s="53">
        <v>48</v>
      </c>
      <c r="V49" s="53">
        <v>85</v>
      </c>
      <c r="W49" s="53">
        <v>701</v>
      </c>
      <c r="X49" s="53">
        <v>583</v>
      </c>
      <c r="Y49" s="53">
        <v>46</v>
      </c>
      <c r="Z49" s="53">
        <v>618</v>
      </c>
      <c r="AA49" s="54">
        <v>556</v>
      </c>
      <c r="AB49" s="55">
        <v>92</v>
      </c>
    </row>
    <row r="50" spans="1:28" s="56" customFormat="1" ht="15" customHeight="1">
      <c r="A50" s="84">
        <v>93</v>
      </c>
      <c r="B50" s="88" t="s">
        <v>229</v>
      </c>
      <c r="C50" s="52">
        <v>1</v>
      </c>
      <c r="D50" s="53">
        <v>1</v>
      </c>
      <c r="E50" s="53">
        <v>1</v>
      </c>
      <c r="F50" s="53">
        <v>1</v>
      </c>
      <c r="G50" s="53">
        <v>1</v>
      </c>
      <c r="H50" s="53">
        <v>1</v>
      </c>
      <c r="I50" s="53" t="s">
        <v>31</v>
      </c>
      <c r="J50" s="53" t="s">
        <v>31</v>
      </c>
      <c r="K50" s="53">
        <v>1</v>
      </c>
      <c r="L50" s="53">
        <v>1</v>
      </c>
      <c r="M50" s="53" t="s">
        <v>31</v>
      </c>
      <c r="N50" s="53" t="s">
        <v>31</v>
      </c>
      <c r="O50" s="53" t="s">
        <v>31</v>
      </c>
      <c r="P50" s="53" t="s">
        <v>31</v>
      </c>
      <c r="Q50" s="53" t="s">
        <v>31</v>
      </c>
      <c r="R50" s="53" t="s">
        <v>31</v>
      </c>
      <c r="S50" s="53" t="s">
        <v>31</v>
      </c>
      <c r="T50" s="53" t="s">
        <v>31</v>
      </c>
      <c r="U50" s="53" t="s">
        <v>31</v>
      </c>
      <c r="V50" s="53" t="s">
        <v>31</v>
      </c>
      <c r="W50" s="53" t="s">
        <v>31</v>
      </c>
      <c r="X50" s="53" t="s">
        <v>31</v>
      </c>
      <c r="Y50" s="53" t="s">
        <v>31</v>
      </c>
      <c r="Z50" s="53" t="s">
        <v>31</v>
      </c>
      <c r="AA50" s="53" t="s">
        <v>31</v>
      </c>
      <c r="AB50" s="55">
        <v>93</v>
      </c>
    </row>
    <row r="51" spans="1:28" s="56" customFormat="1" ht="15" customHeight="1">
      <c r="A51" s="84">
        <v>94</v>
      </c>
      <c r="B51" s="88" t="s">
        <v>230</v>
      </c>
      <c r="C51" s="52">
        <v>265</v>
      </c>
      <c r="D51" s="53">
        <v>1101</v>
      </c>
      <c r="E51" s="53">
        <v>925</v>
      </c>
      <c r="F51" s="53">
        <v>216</v>
      </c>
      <c r="G51" s="53">
        <v>515</v>
      </c>
      <c r="H51" s="53">
        <v>421</v>
      </c>
      <c r="I51" s="53">
        <v>9</v>
      </c>
      <c r="J51" s="53">
        <v>11</v>
      </c>
      <c r="K51" s="53">
        <v>83</v>
      </c>
      <c r="L51" s="53">
        <v>100</v>
      </c>
      <c r="M51" s="53">
        <v>58</v>
      </c>
      <c r="N51" s="53">
        <v>133</v>
      </c>
      <c r="O51" s="53">
        <v>116</v>
      </c>
      <c r="P51" s="53">
        <v>42</v>
      </c>
      <c r="Q51" s="53">
        <v>171</v>
      </c>
      <c r="R51" s="53">
        <v>126</v>
      </c>
      <c r="S51" s="53">
        <v>24</v>
      </c>
      <c r="T51" s="53">
        <v>100</v>
      </c>
      <c r="U51" s="53">
        <v>96</v>
      </c>
      <c r="V51" s="53">
        <v>34</v>
      </c>
      <c r="W51" s="53">
        <v>256</v>
      </c>
      <c r="X51" s="53">
        <v>217</v>
      </c>
      <c r="Y51" s="53">
        <v>12</v>
      </c>
      <c r="Z51" s="53">
        <v>173</v>
      </c>
      <c r="AA51" s="54">
        <v>156</v>
      </c>
      <c r="AB51" s="55">
        <v>94</v>
      </c>
    </row>
    <row r="52" spans="1:28" s="56" customFormat="1" ht="15" customHeight="1">
      <c r="A52" s="84">
        <v>95</v>
      </c>
      <c r="B52" s="88" t="s">
        <v>231</v>
      </c>
      <c r="C52" s="52">
        <v>14</v>
      </c>
      <c r="D52" s="57">
        <v>83</v>
      </c>
      <c r="E52" s="57">
        <v>76</v>
      </c>
      <c r="F52" s="57">
        <v>10</v>
      </c>
      <c r="G52" s="57">
        <v>19</v>
      </c>
      <c r="H52" s="57">
        <v>15</v>
      </c>
      <c r="I52" s="53" t="s">
        <v>31</v>
      </c>
      <c r="J52" s="53" t="s">
        <v>31</v>
      </c>
      <c r="K52" s="57">
        <v>7</v>
      </c>
      <c r="L52" s="57">
        <v>11</v>
      </c>
      <c r="M52" s="57">
        <v>1</v>
      </c>
      <c r="N52" s="57">
        <v>2</v>
      </c>
      <c r="O52" s="57">
        <v>2</v>
      </c>
      <c r="P52" s="57">
        <v>2</v>
      </c>
      <c r="Q52" s="57">
        <v>6</v>
      </c>
      <c r="R52" s="57">
        <v>6</v>
      </c>
      <c r="S52" s="53" t="s">
        <v>31</v>
      </c>
      <c r="T52" s="53" t="s">
        <v>31</v>
      </c>
      <c r="U52" s="53" t="s">
        <v>31</v>
      </c>
      <c r="V52" s="53">
        <v>2</v>
      </c>
      <c r="W52" s="53">
        <v>13</v>
      </c>
      <c r="X52" s="53">
        <v>13</v>
      </c>
      <c r="Y52" s="57">
        <v>1</v>
      </c>
      <c r="Z52" s="57">
        <v>12</v>
      </c>
      <c r="AA52" s="54">
        <v>10</v>
      </c>
      <c r="AB52" s="55">
        <v>95</v>
      </c>
    </row>
    <row r="53" spans="1:28" s="56" customFormat="1" ht="15" customHeight="1">
      <c r="A53" s="89"/>
      <c r="B53" s="90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91"/>
      <c r="AB53" s="92"/>
    </row>
    <row r="54" spans="1:28" s="56" customFormat="1" ht="12.75" customHeight="1">
      <c r="A54" s="93"/>
      <c r="B54" s="93"/>
      <c r="C54" s="93"/>
      <c r="D54" s="93"/>
      <c r="E54" s="93"/>
      <c r="F54" s="93"/>
      <c r="G54" s="93"/>
      <c r="H54" s="93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94"/>
      <c r="AB54" s="93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SheetLayoutView="100" zoomScalePageLayoutView="0" workbookViewId="0" topLeftCell="D1">
      <selection activeCell="Z20" sqref="Z20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75390625" style="1" customWidth="1"/>
    <col min="6" max="6" width="7.00390625" style="1" customWidth="1"/>
    <col min="7" max="8" width="7.75390625" style="1" customWidth="1"/>
    <col min="9" max="10" width="7.75390625" style="68" customWidth="1"/>
    <col min="11" max="11" width="7.875" style="68" customWidth="1"/>
    <col min="12" max="12" width="6.75390625" style="68" customWidth="1"/>
    <col min="13" max="13" width="7.875" style="68" customWidth="1"/>
    <col min="14" max="14" width="7.75390625" style="68" customWidth="1"/>
    <col min="15" max="15" width="6.75390625" style="68" customWidth="1"/>
    <col min="16" max="16" width="7.375" style="68" customWidth="1"/>
    <col min="17" max="17" width="7.625" style="68" customWidth="1"/>
    <col min="18" max="18" width="6.875" style="68" customWidth="1"/>
    <col min="19" max="19" width="7.75390625" style="68" customWidth="1"/>
    <col min="20" max="20" width="7.625" style="68" customWidth="1"/>
    <col min="21" max="21" width="6.875" style="68" customWidth="1"/>
    <col min="22" max="23" width="7.00390625" style="68" customWidth="1"/>
    <col min="24" max="24" width="6.875" style="68" customWidth="1"/>
    <col min="25" max="25" width="7.25390625" style="68" customWidth="1"/>
    <col min="26" max="26" width="7.125" style="68" customWidth="1"/>
    <col min="27" max="27" width="3.375" style="1" customWidth="1"/>
    <col min="28" max="16384" width="9.125" style="1" customWidth="1"/>
  </cols>
  <sheetData>
    <row r="1" spans="3:26" ht="21">
      <c r="C1" s="2"/>
      <c r="E1" s="3" t="s">
        <v>246</v>
      </c>
      <c r="F1" s="3"/>
      <c r="I1" s="1"/>
      <c r="J1" s="1"/>
      <c r="K1" s="1"/>
      <c r="L1" s="1"/>
      <c r="M1" s="3" t="s">
        <v>232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4.25" customHeight="1" thickTop="1">
      <c r="A3" s="128" t="s">
        <v>95</v>
      </c>
      <c r="B3" s="129"/>
      <c r="C3" s="13" t="s">
        <v>233</v>
      </c>
      <c r="D3" s="14"/>
      <c r="E3" s="15"/>
      <c r="F3" s="134" t="s">
        <v>97</v>
      </c>
      <c r="G3" s="126"/>
      <c r="H3" s="127"/>
      <c r="I3" s="134" t="s">
        <v>234</v>
      </c>
      <c r="J3" s="126"/>
      <c r="K3" s="126"/>
      <c r="L3" s="125" t="s">
        <v>235</v>
      </c>
      <c r="M3" s="126"/>
      <c r="N3" s="127"/>
      <c r="O3" s="134" t="s">
        <v>236</v>
      </c>
      <c r="P3" s="126"/>
      <c r="Q3" s="127"/>
      <c r="R3" s="134" t="s">
        <v>237</v>
      </c>
      <c r="S3" s="126"/>
      <c r="T3" s="127"/>
      <c r="U3" s="134" t="s">
        <v>238</v>
      </c>
      <c r="V3" s="126"/>
      <c r="W3" s="127"/>
      <c r="X3" s="134" t="s">
        <v>239</v>
      </c>
      <c r="Y3" s="126"/>
      <c r="Z3" s="126"/>
      <c r="AA3" s="16" t="s">
        <v>12</v>
      </c>
    </row>
    <row r="4" spans="1:27" s="17" customFormat="1" ht="14.25" customHeight="1">
      <c r="A4" s="130"/>
      <c r="B4" s="131"/>
      <c r="C4" s="18"/>
      <c r="D4" s="19"/>
      <c r="E4" s="20"/>
      <c r="F4" s="19"/>
      <c r="G4" s="19"/>
      <c r="H4" s="21"/>
      <c r="I4" s="4"/>
      <c r="J4" s="23"/>
      <c r="K4" s="4"/>
      <c r="L4" s="4"/>
      <c r="M4" s="69"/>
      <c r="N4" s="21"/>
      <c r="O4" s="20"/>
      <c r="P4" s="23"/>
      <c r="Q4" s="21"/>
      <c r="R4" s="20"/>
      <c r="S4" s="69"/>
      <c r="T4" s="21"/>
      <c r="U4" s="20"/>
      <c r="V4" s="23"/>
      <c r="W4" s="21"/>
      <c r="X4" s="20"/>
      <c r="Y4" s="23"/>
      <c r="Z4" s="4"/>
      <c r="AA4" s="16" t="s">
        <v>13</v>
      </c>
    </row>
    <row r="5" spans="1:27" s="17" customFormat="1" ht="14.25" customHeight="1">
      <c r="A5" s="130"/>
      <c r="B5" s="131"/>
      <c r="C5" s="25" t="s">
        <v>14</v>
      </c>
      <c r="D5" s="26" t="s">
        <v>104</v>
      </c>
      <c r="E5" s="27"/>
      <c r="F5" s="25" t="s">
        <v>14</v>
      </c>
      <c r="G5" s="26" t="s">
        <v>104</v>
      </c>
      <c r="H5" s="28"/>
      <c r="I5" s="29" t="s">
        <v>14</v>
      </c>
      <c r="J5" s="30" t="s">
        <v>104</v>
      </c>
      <c r="K5" s="29"/>
      <c r="L5" s="31" t="s">
        <v>14</v>
      </c>
      <c r="M5" s="26" t="s">
        <v>104</v>
      </c>
      <c r="N5" s="71"/>
      <c r="O5" s="25" t="s">
        <v>14</v>
      </c>
      <c r="P5" s="26" t="s">
        <v>104</v>
      </c>
      <c r="Q5" s="71"/>
      <c r="R5" s="25" t="s">
        <v>14</v>
      </c>
      <c r="S5" s="26" t="s">
        <v>104</v>
      </c>
      <c r="T5" s="71"/>
      <c r="U5" s="25" t="s">
        <v>14</v>
      </c>
      <c r="V5" s="26" t="s">
        <v>104</v>
      </c>
      <c r="W5" s="71"/>
      <c r="X5" s="25" t="s">
        <v>14</v>
      </c>
      <c r="Y5" s="26" t="s">
        <v>104</v>
      </c>
      <c r="Z5" s="72"/>
      <c r="AA5" s="16" t="s">
        <v>16</v>
      </c>
    </row>
    <row r="6" spans="1:27" s="17" customFormat="1" ht="14.25" customHeight="1">
      <c r="A6" s="132"/>
      <c r="B6" s="133"/>
      <c r="C6" s="32"/>
      <c r="D6" s="33"/>
      <c r="E6" s="34" t="s">
        <v>17</v>
      </c>
      <c r="F6" s="32"/>
      <c r="G6" s="33"/>
      <c r="H6" s="32" t="s">
        <v>17</v>
      </c>
      <c r="I6" s="35"/>
      <c r="J6" s="33"/>
      <c r="K6" s="73" t="s">
        <v>17</v>
      </c>
      <c r="L6" s="35"/>
      <c r="M6" s="32"/>
      <c r="N6" s="34" t="s">
        <v>17</v>
      </c>
      <c r="O6" s="32"/>
      <c r="P6" s="33"/>
      <c r="Q6" s="34" t="s">
        <v>17</v>
      </c>
      <c r="R6" s="32"/>
      <c r="S6" s="33"/>
      <c r="T6" s="34" t="s">
        <v>17</v>
      </c>
      <c r="U6" s="32"/>
      <c r="V6" s="33"/>
      <c r="W6" s="34" t="s">
        <v>17</v>
      </c>
      <c r="X6" s="74"/>
      <c r="Y6" s="32"/>
      <c r="Z6" s="34" t="s">
        <v>17</v>
      </c>
      <c r="AA6" s="37" t="s">
        <v>18</v>
      </c>
    </row>
    <row r="7" spans="1:27" s="43" customFormat="1" ht="15" customHeight="1">
      <c r="A7" s="38"/>
      <c r="B7" s="39"/>
      <c r="C7" s="95"/>
      <c r="D7" s="96"/>
      <c r="E7" s="96"/>
      <c r="F7" s="96"/>
      <c r="G7" s="96"/>
      <c r="H7" s="96"/>
      <c r="I7" s="96"/>
      <c r="J7" s="96"/>
      <c r="K7" s="96"/>
      <c r="L7" s="97"/>
      <c r="M7" s="97"/>
      <c r="N7" s="97"/>
      <c r="O7" s="97"/>
      <c r="P7" s="97"/>
      <c r="Q7" s="97"/>
      <c r="R7" s="97"/>
      <c r="S7" s="97"/>
      <c r="T7" s="97"/>
      <c r="U7" s="98"/>
      <c r="V7" s="98"/>
      <c r="W7" s="98"/>
      <c r="X7" s="98"/>
      <c r="Y7" s="98"/>
      <c r="Z7" s="99"/>
      <c r="AA7" s="100"/>
    </row>
    <row r="8" spans="1:27" s="43" customFormat="1" ht="15" customHeight="1">
      <c r="A8" s="83" t="s">
        <v>179</v>
      </c>
      <c r="B8" s="39" t="s">
        <v>180</v>
      </c>
      <c r="C8" s="95">
        <f>SUM(C9:C15)</f>
        <v>89</v>
      </c>
      <c r="D8" s="96">
        <f>SUM(D9:D15)</f>
        <v>2134</v>
      </c>
      <c r="E8" s="96">
        <f>SUM(E9:E15)</f>
        <v>2080</v>
      </c>
      <c r="F8" s="96">
        <f aca="true" t="shared" si="0" ref="F8:T8">SUM(F9:F15)</f>
        <v>56</v>
      </c>
      <c r="G8" s="96">
        <f t="shared" si="0"/>
        <v>2095</v>
      </c>
      <c r="H8" s="96">
        <f t="shared" si="0"/>
        <v>2046</v>
      </c>
      <c r="I8" s="96">
        <f t="shared" si="0"/>
        <v>33</v>
      </c>
      <c r="J8" s="96">
        <f t="shared" si="0"/>
        <v>2120</v>
      </c>
      <c r="K8" s="96">
        <f t="shared" si="0"/>
        <v>2058</v>
      </c>
      <c r="L8" s="97">
        <f t="shared" si="0"/>
        <v>6</v>
      </c>
      <c r="M8" s="97">
        <f t="shared" si="0"/>
        <v>918</v>
      </c>
      <c r="N8" s="97">
        <f t="shared" si="0"/>
        <v>834</v>
      </c>
      <c r="O8" s="101" t="s">
        <v>31</v>
      </c>
      <c r="P8" s="101" t="s">
        <v>31</v>
      </c>
      <c r="Q8" s="101" t="s">
        <v>31</v>
      </c>
      <c r="R8" s="97">
        <f t="shared" si="0"/>
        <v>2</v>
      </c>
      <c r="S8" s="97">
        <f t="shared" si="0"/>
        <v>879</v>
      </c>
      <c r="T8" s="97">
        <f t="shared" si="0"/>
        <v>867</v>
      </c>
      <c r="U8" s="101" t="s">
        <v>31</v>
      </c>
      <c r="V8" s="101" t="s">
        <v>31</v>
      </c>
      <c r="W8" s="101" t="s">
        <v>31</v>
      </c>
      <c r="X8" s="101" t="s">
        <v>31</v>
      </c>
      <c r="Y8" s="101" t="s">
        <v>31</v>
      </c>
      <c r="Z8" s="102" t="s">
        <v>31</v>
      </c>
      <c r="AA8" s="100" t="s">
        <v>181</v>
      </c>
    </row>
    <row r="9" spans="1:27" s="43" customFormat="1" ht="15" customHeight="1">
      <c r="A9" s="84">
        <v>50</v>
      </c>
      <c r="B9" s="59" t="s">
        <v>182</v>
      </c>
      <c r="C9" s="103">
        <v>17</v>
      </c>
      <c r="D9" s="104">
        <v>412</v>
      </c>
      <c r="E9" s="104">
        <v>408</v>
      </c>
      <c r="F9" s="104">
        <v>13</v>
      </c>
      <c r="G9" s="104">
        <v>459</v>
      </c>
      <c r="H9" s="104">
        <v>455</v>
      </c>
      <c r="I9" s="104">
        <v>8</v>
      </c>
      <c r="J9" s="104">
        <v>483</v>
      </c>
      <c r="K9" s="104">
        <v>471</v>
      </c>
      <c r="L9" s="105">
        <v>1</v>
      </c>
      <c r="M9" s="105">
        <v>152</v>
      </c>
      <c r="N9" s="105">
        <v>152</v>
      </c>
      <c r="O9" s="106" t="s">
        <v>31</v>
      </c>
      <c r="P9" s="106" t="s">
        <v>31</v>
      </c>
      <c r="Q9" s="106" t="s">
        <v>31</v>
      </c>
      <c r="R9" s="105">
        <v>1</v>
      </c>
      <c r="S9" s="105">
        <v>506</v>
      </c>
      <c r="T9" s="105">
        <v>494</v>
      </c>
      <c r="U9" s="106" t="s">
        <v>31</v>
      </c>
      <c r="V9" s="106" t="s">
        <v>31</v>
      </c>
      <c r="W9" s="106" t="s">
        <v>31</v>
      </c>
      <c r="X9" s="106" t="s">
        <v>31</v>
      </c>
      <c r="Y9" s="106" t="s">
        <v>31</v>
      </c>
      <c r="Z9" s="107" t="s">
        <v>31</v>
      </c>
      <c r="AA9" s="108">
        <v>50</v>
      </c>
    </row>
    <row r="10" spans="1:27" s="43" customFormat="1" ht="15" customHeight="1">
      <c r="A10" s="84">
        <v>51</v>
      </c>
      <c r="B10" s="51" t="s">
        <v>240</v>
      </c>
      <c r="C10" s="103" t="s">
        <v>31</v>
      </c>
      <c r="D10" s="104">
        <v>0</v>
      </c>
      <c r="E10" s="104" t="s">
        <v>31</v>
      </c>
      <c r="F10" s="104">
        <v>0</v>
      </c>
      <c r="G10" s="104" t="s">
        <v>31</v>
      </c>
      <c r="H10" s="104">
        <v>0</v>
      </c>
      <c r="I10" s="104">
        <v>2</v>
      </c>
      <c r="J10" s="104">
        <v>140</v>
      </c>
      <c r="K10" s="104">
        <v>139</v>
      </c>
      <c r="L10" s="106">
        <v>0</v>
      </c>
      <c r="M10" s="106">
        <v>0</v>
      </c>
      <c r="N10" s="106">
        <v>0</v>
      </c>
      <c r="O10" s="106" t="s">
        <v>31</v>
      </c>
      <c r="P10" s="106" t="s">
        <v>31</v>
      </c>
      <c r="Q10" s="106" t="s">
        <v>31</v>
      </c>
      <c r="R10" s="106">
        <v>0</v>
      </c>
      <c r="S10" s="106" t="s">
        <v>31</v>
      </c>
      <c r="T10" s="106">
        <v>0</v>
      </c>
      <c r="U10" s="106" t="s">
        <v>31</v>
      </c>
      <c r="V10" s="106" t="s">
        <v>31</v>
      </c>
      <c r="W10" s="106" t="s">
        <v>31</v>
      </c>
      <c r="X10" s="106" t="s">
        <v>31</v>
      </c>
      <c r="Y10" s="106" t="s">
        <v>31</v>
      </c>
      <c r="Z10" s="107" t="s">
        <v>31</v>
      </c>
      <c r="AA10" s="108">
        <v>51</v>
      </c>
    </row>
    <row r="11" spans="1:27" s="56" customFormat="1" ht="15" customHeight="1">
      <c r="A11" s="84">
        <v>52</v>
      </c>
      <c r="B11" s="51" t="s">
        <v>184</v>
      </c>
      <c r="C11" s="103">
        <v>25</v>
      </c>
      <c r="D11" s="104">
        <v>583</v>
      </c>
      <c r="E11" s="104">
        <v>575</v>
      </c>
      <c r="F11" s="104">
        <v>11</v>
      </c>
      <c r="G11" s="104">
        <v>420</v>
      </c>
      <c r="H11" s="104">
        <v>401</v>
      </c>
      <c r="I11" s="104">
        <v>6</v>
      </c>
      <c r="J11" s="104">
        <v>378</v>
      </c>
      <c r="K11" s="104">
        <v>351</v>
      </c>
      <c r="L11" s="105">
        <v>2</v>
      </c>
      <c r="M11" s="105">
        <v>293</v>
      </c>
      <c r="N11" s="105">
        <v>276</v>
      </c>
      <c r="O11" s="106" t="s">
        <v>31</v>
      </c>
      <c r="P11" s="106" t="s">
        <v>31</v>
      </c>
      <c r="Q11" s="106" t="s">
        <v>31</v>
      </c>
      <c r="R11" s="105">
        <v>0</v>
      </c>
      <c r="S11" s="105">
        <v>0</v>
      </c>
      <c r="T11" s="105">
        <v>0</v>
      </c>
      <c r="U11" s="106" t="s">
        <v>31</v>
      </c>
      <c r="V11" s="106" t="s">
        <v>31</v>
      </c>
      <c r="W11" s="106" t="s">
        <v>31</v>
      </c>
      <c r="X11" s="106" t="s">
        <v>31</v>
      </c>
      <c r="Y11" s="106" t="s">
        <v>31</v>
      </c>
      <c r="Z11" s="107" t="s">
        <v>31</v>
      </c>
      <c r="AA11" s="87">
        <v>52</v>
      </c>
    </row>
    <row r="12" spans="1:27" s="56" customFormat="1" ht="15" customHeight="1">
      <c r="A12" s="84">
        <v>53</v>
      </c>
      <c r="B12" s="59" t="s">
        <v>185</v>
      </c>
      <c r="C12" s="103">
        <v>0</v>
      </c>
      <c r="D12" s="109" t="s">
        <v>31</v>
      </c>
      <c r="E12" s="109" t="s">
        <v>31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 t="s">
        <v>31</v>
      </c>
      <c r="L12" s="106" t="s">
        <v>31</v>
      </c>
      <c r="M12" s="106">
        <v>0</v>
      </c>
      <c r="N12" s="106" t="s">
        <v>31</v>
      </c>
      <c r="O12" s="106" t="s">
        <v>31</v>
      </c>
      <c r="P12" s="106" t="s">
        <v>31</v>
      </c>
      <c r="Q12" s="106" t="s">
        <v>31</v>
      </c>
      <c r="R12" s="106">
        <v>0</v>
      </c>
      <c r="S12" s="106" t="s">
        <v>31</v>
      </c>
      <c r="T12" s="106">
        <v>0</v>
      </c>
      <c r="U12" s="106" t="s">
        <v>31</v>
      </c>
      <c r="V12" s="106" t="s">
        <v>31</v>
      </c>
      <c r="W12" s="106" t="s">
        <v>31</v>
      </c>
      <c r="X12" s="106" t="s">
        <v>31</v>
      </c>
      <c r="Y12" s="106" t="s">
        <v>31</v>
      </c>
      <c r="Z12" s="107" t="s">
        <v>31</v>
      </c>
      <c r="AA12" s="87">
        <v>53</v>
      </c>
    </row>
    <row r="13" spans="1:27" s="43" customFormat="1" ht="15" customHeight="1">
      <c r="A13" s="84">
        <v>55</v>
      </c>
      <c r="B13" s="59" t="s">
        <v>186</v>
      </c>
      <c r="C13" s="103">
        <v>0</v>
      </c>
      <c r="D13" s="104">
        <v>0</v>
      </c>
      <c r="E13" s="104">
        <v>0</v>
      </c>
      <c r="F13" s="104">
        <v>1</v>
      </c>
      <c r="G13" s="104">
        <v>37</v>
      </c>
      <c r="H13" s="104">
        <v>37</v>
      </c>
      <c r="I13" s="104">
        <v>2</v>
      </c>
      <c r="J13" s="104">
        <v>151</v>
      </c>
      <c r="K13" s="104">
        <v>144</v>
      </c>
      <c r="L13" s="106" t="s">
        <v>31</v>
      </c>
      <c r="M13" s="106">
        <v>0</v>
      </c>
      <c r="N13" s="106" t="s">
        <v>31</v>
      </c>
      <c r="O13" s="106" t="s">
        <v>31</v>
      </c>
      <c r="P13" s="106" t="s">
        <v>31</v>
      </c>
      <c r="Q13" s="106" t="s">
        <v>31</v>
      </c>
      <c r="R13" s="106">
        <v>0</v>
      </c>
      <c r="S13" s="106" t="s">
        <v>31</v>
      </c>
      <c r="T13" s="106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06" t="s">
        <v>31</v>
      </c>
      <c r="Z13" s="107" t="s">
        <v>31</v>
      </c>
      <c r="AA13" s="108">
        <v>55</v>
      </c>
    </row>
    <row r="14" spans="1:27" s="43" customFormat="1" ht="15" customHeight="1">
      <c r="A14" s="84">
        <v>56</v>
      </c>
      <c r="B14" s="59" t="s">
        <v>187</v>
      </c>
      <c r="C14" s="103">
        <v>42</v>
      </c>
      <c r="D14" s="104">
        <v>1027</v>
      </c>
      <c r="E14" s="104">
        <v>987</v>
      </c>
      <c r="F14" s="104">
        <v>28</v>
      </c>
      <c r="G14" s="104">
        <v>1067</v>
      </c>
      <c r="H14" s="104">
        <v>1043</v>
      </c>
      <c r="I14" s="104">
        <v>14</v>
      </c>
      <c r="J14" s="104">
        <v>911</v>
      </c>
      <c r="K14" s="104">
        <v>901</v>
      </c>
      <c r="L14" s="105">
        <v>3</v>
      </c>
      <c r="M14" s="105">
        <v>473</v>
      </c>
      <c r="N14" s="105">
        <v>406</v>
      </c>
      <c r="O14" s="106" t="s">
        <v>31</v>
      </c>
      <c r="P14" s="106" t="s">
        <v>31</v>
      </c>
      <c r="Q14" s="106" t="s">
        <v>31</v>
      </c>
      <c r="R14" s="105">
        <v>1</v>
      </c>
      <c r="S14" s="105">
        <v>373</v>
      </c>
      <c r="T14" s="105">
        <v>373</v>
      </c>
      <c r="U14" s="106" t="s">
        <v>31</v>
      </c>
      <c r="V14" s="106" t="s">
        <v>31</v>
      </c>
      <c r="W14" s="106" t="s">
        <v>31</v>
      </c>
      <c r="X14" s="106" t="s">
        <v>31</v>
      </c>
      <c r="Y14" s="106" t="s">
        <v>31</v>
      </c>
      <c r="Z14" s="107" t="s">
        <v>31</v>
      </c>
      <c r="AA14" s="87">
        <v>56</v>
      </c>
    </row>
    <row r="15" spans="1:27" s="43" customFormat="1" ht="15" customHeight="1">
      <c r="A15" s="84">
        <v>57</v>
      </c>
      <c r="B15" s="51" t="s">
        <v>188</v>
      </c>
      <c r="C15" s="103">
        <v>5</v>
      </c>
      <c r="D15" s="109">
        <v>112</v>
      </c>
      <c r="E15" s="109">
        <v>110</v>
      </c>
      <c r="F15" s="109">
        <v>3</v>
      </c>
      <c r="G15" s="109">
        <v>112</v>
      </c>
      <c r="H15" s="109">
        <v>110</v>
      </c>
      <c r="I15" s="109">
        <v>1</v>
      </c>
      <c r="J15" s="109">
        <v>57</v>
      </c>
      <c r="K15" s="109">
        <v>52</v>
      </c>
      <c r="L15" s="106" t="s">
        <v>31</v>
      </c>
      <c r="M15" s="106" t="s">
        <v>31</v>
      </c>
      <c r="N15" s="106" t="s">
        <v>31</v>
      </c>
      <c r="O15" s="106" t="s">
        <v>31</v>
      </c>
      <c r="P15" s="106" t="s">
        <v>31</v>
      </c>
      <c r="Q15" s="106" t="s">
        <v>31</v>
      </c>
      <c r="R15" s="106" t="s">
        <v>31</v>
      </c>
      <c r="S15" s="106" t="s">
        <v>31</v>
      </c>
      <c r="T15" s="106" t="s">
        <v>31</v>
      </c>
      <c r="U15" s="106" t="s">
        <v>31</v>
      </c>
      <c r="V15" s="106" t="s">
        <v>31</v>
      </c>
      <c r="W15" s="106" t="s">
        <v>31</v>
      </c>
      <c r="X15" s="106" t="s">
        <v>31</v>
      </c>
      <c r="Y15" s="106" t="s">
        <v>31</v>
      </c>
      <c r="Z15" s="107" t="s">
        <v>31</v>
      </c>
      <c r="AA15" s="108">
        <v>57</v>
      </c>
    </row>
    <row r="16" spans="1:27" s="56" customFormat="1" ht="15" customHeight="1">
      <c r="A16" s="38" t="s">
        <v>189</v>
      </c>
      <c r="B16" s="39" t="s">
        <v>190</v>
      </c>
      <c r="C16" s="95">
        <f aca="true" t="shared" si="1" ref="C16:K16">SUM(C17)</f>
        <v>6</v>
      </c>
      <c r="D16" s="96">
        <f t="shared" si="1"/>
        <v>180</v>
      </c>
      <c r="E16" s="96">
        <f t="shared" si="1"/>
        <v>146</v>
      </c>
      <c r="F16" s="96">
        <f t="shared" si="1"/>
        <v>1</v>
      </c>
      <c r="G16" s="96">
        <f t="shared" si="1"/>
        <v>49</v>
      </c>
      <c r="H16" s="96">
        <f t="shared" si="1"/>
        <v>40</v>
      </c>
      <c r="I16" s="96">
        <f t="shared" si="1"/>
        <v>2</v>
      </c>
      <c r="J16" s="96">
        <f t="shared" si="1"/>
        <v>206</v>
      </c>
      <c r="K16" s="96">
        <f t="shared" si="1"/>
        <v>177</v>
      </c>
      <c r="L16" s="101" t="s">
        <v>31</v>
      </c>
      <c r="M16" s="101" t="s">
        <v>31</v>
      </c>
      <c r="N16" s="101" t="s">
        <v>31</v>
      </c>
      <c r="O16" s="101" t="s">
        <v>31</v>
      </c>
      <c r="P16" s="101" t="s">
        <v>31</v>
      </c>
      <c r="Q16" s="101" t="s">
        <v>31</v>
      </c>
      <c r="R16" s="101" t="s">
        <v>31</v>
      </c>
      <c r="S16" s="101" t="s">
        <v>31</v>
      </c>
      <c r="T16" s="101" t="s">
        <v>31</v>
      </c>
      <c r="U16" s="106" t="s">
        <v>31</v>
      </c>
      <c r="V16" s="106" t="s">
        <v>31</v>
      </c>
      <c r="W16" s="106" t="s">
        <v>31</v>
      </c>
      <c r="X16" s="106" t="s">
        <v>31</v>
      </c>
      <c r="Y16" s="106" t="s">
        <v>31</v>
      </c>
      <c r="Z16" s="107" t="s">
        <v>31</v>
      </c>
      <c r="AA16" s="100" t="s">
        <v>191</v>
      </c>
    </row>
    <row r="17" spans="1:27" s="56" customFormat="1" ht="15" customHeight="1">
      <c r="A17" s="84">
        <v>59</v>
      </c>
      <c r="B17" s="59" t="s">
        <v>192</v>
      </c>
      <c r="C17" s="103">
        <v>6</v>
      </c>
      <c r="D17" s="104">
        <v>180</v>
      </c>
      <c r="E17" s="104">
        <v>146</v>
      </c>
      <c r="F17" s="104">
        <v>1</v>
      </c>
      <c r="G17" s="104">
        <v>49</v>
      </c>
      <c r="H17" s="104">
        <v>40</v>
      </c>
      <c r="I17" s="104">
        <v>2</v>
      </c>
      <c r="J17" s="104">
        <v>206</v>
      </c>
      <c r="K17" s="104">
        <v>177</v>
      </c>
      <c r="L17" s="106" t="s">
        <v>31</v>
      </c>
      <c r="M17" s="106" t="s">
        <v>31</v>
      </c>
      <c r="N17" s="106" t="s">
        <v>31</v>
      </c>
      <c r="O17" s="106" t="s">
        <v>31</v>
      </c>
      <c r="P17" s="106" t="s">
        <v>31</v>
      </c>
      <c r="Q17" s="106" t="s">
        <v>31</v>
      </c>
      <c r="R17" s="106" t="s">
        <v>31</v>
      </c>
      <c r="S17" s="106" t="s">
        <v>31</v>
      </c>
      <c r="T17" s="106" t="s">
        <v>31</v>
      </c>
      <c r="U17" s="106" t="s">
        <v>31</v>
      </c>
      <c r="V17" s="106" t="s">
        <v>31</v>
      </c>
      <c r="W17" s="106" t="s">
        <v>31</v>
      </c>
      <c r="X17" s="106" t="s">
        <v>31</v>
      </c>
      <c r="Y17" s="106" t="s">
        <v>31</v>
      </c>
      <c r="Z17" s="107" t="s">
        <v>31</v>
      </c>
      <c r="AA17" s="108">
        <v>59</v>
      </c>
    </row>
    <row r="18" spans="1:27" s="43" customFormat="1" ht="15" customHeight="1">
      <c r="A18" s="83" t="s">
        <v>193</v>
      </c>
      <c r="B18" s="39" t="s">
        <v>194</v>
      </c>
      <c r="C18" s="95">
        <f>SUM(C19:C26)</f>
        <v>74</v>
      </c>
      <c r="D18" s="110">
        <f>SUM(D19:D26)</f>
        <v>1962</v>
      </c>
      <c r="E18" s="110">
        <f aca="true" t="shared" si="2" ref="E18:Y18">SUM(E19:E26)</f>
        <v>1773</v>
      </c>
      <c r="F18" s="110">
        <f t="shared" si="2"/>
        <v>58</v>
      </c>
      <c r="G18" s="110">
        <v>2391</v>
      </c>
      <c r="H18" s="110">
        <f t="shared" si="2"/>
        <v>2130</v>
      </c>
      <c r="I18" s="110">
        <f t="shared" si="2"/>
        <v>57</v>
      </c>
      <c r="J18" s="110">
        <f t="shared" si="2"/>
        <v>4217</v>
      </c>
      <c r="K18" s="110">
        <f t="shared" si="2"/>
        <v>3942</v>
      </c>
      <c r="L18" s="101">
        <f t="shared" si="2"/>
        <v>28</v>
      </c>
      <c r="M18" s="101">
        <f t="shared" si="2"/>
        <v>3969</v>
      </c>
      <c r="N18" s="101">
        <f t="shared" si="2"/>
        <v>3824</v>
      </c>
      <c r="O18" s="101">
        <f t="shared" si="2"/>
        <v>7</v>
      </c>
      <c r="P18" s="101">
        <f t="shared" si="2"/>
        <v>1755</v>
      </c>
      <c r="Q18" s="101">
        <f t="shared" si="2"/>
        <v>1661</v>
      </c>
      <c r="R18" s="101">
        <f t="shared" si="2"/>
        <v>3</v>
      </c>
      <c r="S18" s="101">
        <f>SUM(S19:S26)</f>
        <v>1001</v>
      </c>
      <c r="T18" s="101">
        <f t="shared" si="2"/>
        <v>985</v>
      </c>
      <c r="U18" s="101">
        <f t="shared" si="2"/>
        <v>2</v>
      </c>
      <c r="V18" s="101">
        <f t="shared" si="2"/>
        <v>1521</v>
      </c>
      <c r="W18" s="101">
        <f t="shared" si="2"/>
        <v>1409</v>
      </c>
      <c r="X18" s="101">
        <f t="shared" si="2"/>
        <v>1</v>
      </c>
      <c r="Y18" s="101">
        <f t="shared" si="2"/>
        <v>1375</v>
      </c>
      <c r="Z18" s="102">
        <f>SUM(Z20)</f>
        <v>1345</v>
      </c>
      <c r="AA18" s="100" t="s">
        <v>195</v>
      </c>
    </row>
    <row r="19" spans="1:27" s="43" customFormat="1" ht="15" customHeight="1">
      <c r="A19" s="84">
        <v>60</v>
      </c>
      <c r="B19" s="111" t="s">
        <v>196</v>
      </c>
      <c r="C19" s="109" t="s">
        <v>31</v>
      </c>
      <c r="D19" s="109" t="s">
        <v>31</v>
      </c>
      <c r="E19" s="109" t="s">
        <v>31</v>
      </c>
      <c r="F19" s="109" t="s">
        <v>31</v>
      </c>
      <c r="G19" s="109">
        <v>0</v>
      </c>
      <c r="H19" s="109">
        <v>0</v>
      </c>
      <c r="I19" s="104">
        <v>1</v>
      </c>
      <c r="J19" s="104">
        <v>92</v>
      </c>
      <c r="K19" s="104">
        <v>86</v>
      </c>
      <c r="L19" s="105" t="s">
        <v>31</v>
      </c>
      <c r="M19" s="105" t="s">
        <v>31</v>
      </c>
      <c r="N19" s="105" t="s">
        <v>31</v>
      </c>
      <c r="O19" s="105">
        <v>0</v>
      </c>
      <c r="P19" s="105" t="s">
        <v>31</v>
      </c>
      <c r="Q19" s="105" t="s">
        <v>31</v>
      </c>
      <c r="R19" s="105" t="s">
        <v>31</v>
      </c>
      <c r="S19" s="105" t="s">
        <v>31</v>
      </c>
      <c r="T19" s="105" t="s">
        <v>31</v>
      </c>
      <c r="U19" s="106" t="s">
        <v>31</v>
      </c>
      <c r="V19" s="106" t="s">
        <v>31</v>
      </c>
      <c r="W19" s="106" t="s">
        <v>31</v>
      </c>
      <c r="X19" s="106" t="s">
        <v>31</v>
      </c>
      <c r="Y19" s="106" t="s">
        <v>31</v>
      </c>
      <c r="Z19" s="107" t="s">
        <v>31</v>
      </c>
      <c r="AA19" s="87">
        <v>60</v>
      </c>
    </row>
    <row r="20" spans="1:27" s="56" customFormat="1" ht="15" customHeight="1">
      <c r="A20" s="84">
        <v>61</v>
      </c>
      <c r="B20" s="59" t="s">
        <v>197</v>
      </c>
      <c r="C20" s="103">
        <v>21</v>
      </c>
      <c r="D20" s="104">
        <v>559</v>
      </c>
      <c r="E20" s="104">
        <v>514</v>
      </c>
      <c r="F20" s="104">
        <v>19</v>
      </c>
      <c r="G20" s="104">
        <v>725</v>
      </c>
      <c r="H20" s="104">
        <v>693</v>
      </c>
      <c r="I20" s="104">
        <v>32</v>
      </c>
      <c r="J20" s="104">
        <v>2315</v>
      </c>
      <c r="K20" s="104">
        <v>2202</v>
      </c>
      <c r="L20" s="105">
        <v>14</v>
      </c>
      <c r="M20" s="105">
        <v>2048</v>
      </c>
      <c r="N20" s="105">
        <v>1990</v>
      </c>
      <c r="O20" s="105">
        <v>4</v>
      </c>
      <c r="P20" s="105">
        <v>989</v>
      </c>
      <c r="Q20" s="105">
        <v>972</v>
      </c>
      <c r="R20" s="105">
        <v>2</v>
      </c>
      <c r="S20" s="105">
        <v>621</v>
      </c>
      <c r="T20" s="105">
        <v>612</v>
      </c>
      <c r="U20" s="105" t="s">
        <v>31</v>
      </c>
      <c r="V20" s="105" t="s">
        <v>31</v>
      </c>
      <c r="W20" s="105" t="s">
        <v>31</v>
      </c>
      <c r="X20" s="105">
        <v>1</v>
      </c>
      <c r="Y20" s="105">
        <v>1375</v>
      </c>
      <c r="Z20" s="107">
        <v>1345</v>
      </c>
      <c r="AA20" s="108">
        <v>61</v>
      </c>
    </row>
    <row r="21" spans="1:27" s="56" customFormat="1" ht="15" customHeight="1">
      <c r="A21" s="84">
        <v>62</v>
      </c>
      <c r="B21" s="59" t="s">
        <v>198</v>
      </c>
      <c r="C21" s="103">
        <v>30</v>
      </c>
      <c r="D21" s="104">
        <v>780</v>
      </c>
      <c r="E21" s="104">
        <v>726</v>
      </c>
      <c r="F21" s="104">
        <v>23</v>
      </c>
      <c r="G21" s="104">
        <v>958</v>
      </c>
      <c r="H21" s="104">
        <v>860</v>
      </c>
      <c r="I21" s="104">
        <v>14</v>
      </c>
      <c r="J21" s="104">
        <v>995</v>
      </c>
      <c r="K21" s="104">
        <v>946</v>
      </c>
      <c r="L21" s="105">
        <v>11</v>
      </c>
      <c r="M21" s="105">
        <v>1496</v>
      </c>
      <c r="N21" s="105">
        <v>1418</v>
      </c>
      <c r="O21" s="106">
        <v>2</v>
      </c>
      <c r="P21" s="106">
        <v>545</v>
      </c>
      <c r="Q21" s="106">
        <v>468</v>
      </c>
      <c r="R21" s="105">
        <v>0</v>
      </c>
      <c r="S21" s="105">
        <v>0</v>
      </c>
      <c r="T21" s="105">
        <v>0</v>
      </c>
      <c r="U21" s="106">
        <v>1</v>
      </c>
      <c r="V21" s="106">
        <v>930</v>
      </c>
      <c r="W21" s="106">
        <v>850</v>
      </c>
      <c r="X21" s="106" t="s">
        <v>31</v>
      </c>
      <c r="Y21" s="106" t="s">
        <v>31</v>
      </c>
      <c r="Z21" s="107" t="s">
        <v>31</v>
      </c>
      <c r="AA21" s="108">
        <v>62</v>
      </c>
    </row>
    <row r="22" spans="1:27" s="43" customFormat="1" ht="15" customHeight="1">
      <c r="A22" s="84">
        <v>63</v>
      </c>
      <c r="B22" s="59" t="s">
        <v>199</v>
      </c>
      <c r="C22" s="103">
        <v>13</v>
      </c>
      <c r="D22" s="104">
        <v>350</v>
      </c>
      <c r="E22" s="104">
        <v>315</v>
      </c>
      <c r="F22" s="104">
        <v>5</v>
      </c>
      <c r="G22" s="104">
        <v>199</v>
      </c>
      <c r="H22" s="104">
        <v>173</v>
      </c>
      <c r="I22" s="104">
        <v>4</v>
      </c>
      <c r="J22" s="104">
        <v>339</v>
      </c>
      <c r="K22" s="109">
        <v>281</v>
      </c>
      <c r="L22" s="106">
        <v>1</v>
      </c>
      <c r="M22" s="106">
        <v>164</v>
      </c>
      <c r="N22" s="106">
        <v>164</v>
      </c>
      <c r="O22" s="106">
        <v>0</v>
      </c>
      <c r="P22" s="106">
        <v>0</v>
      </c>
      <c r="Q22" s="106">
        <v>0</v>
      </c>
      <c r="R22" s="106" t="s">
        <v>31</v>
      </c>
      <c r="S22" s="106">
        <v>0</v>
      </c>
      <c r="T22" s="106" t="s">
        <v>31</v>
      </c>
      <c r="U22" s="106" t="s">
        <v>31</v>
      </c>
      <c r="V22" s="106" t="s">
        <v>31</v>
      </c>
      <c r="W22" s="106" t="s">
        <v>31</v>
      </c>
      <c r="X22" s="106" t="s">
        <v>31</v>
      </c>
      <c r="Y22" s="106" t="s">
        <v>31</v>
      </c>
      <c r="Z22" s="107" t="s">
        <v>31</v>
      </c>
      <c r="AA22" s="87">
        <v>63</v>
      </c>
    </row>
    <row r="23" spans="1:27" s="56" customFormat="1" ht="15" customHeight="1">
      <c r="A23" s="84">
        <v>64</v>
      </c>
      <c r="B23" s="59" t="s">
        <v>200</v>
      </c>
      <c r="C23" s="103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 t="s">
        <v>31</v>
      </c>
      <c r="L23" s="105">
        <v>0</v>
      </c>
      <c r="M23" s="105">
        <v>0</v>
      </c>
      <c r="N23" s="106">
        <v>0</v>
      </c>
      <c r="O23" s="106">
        <v>0</v>
      </c>
      <c r="P23" s="106">
        <v>0</v>
      </c>
      <c r="Q23" s="106" t="s">
        <v>31</v>
      </c>
      <c r="R23" s="106" t="s">
        <v>31</v>
      </c>
      <c r="S23" s="106" t="s">
        <v>31</v>
      </c>
      <c r="T23" s="106" t="s">
        <v>31</v>
      </c>
      <c r="U23" s="106" t="s">
        <v>31</v>
      </c>
      <c r="V23" s="106" t="s">
        <v>31</v>
      </c>
      <c r="W23" s="106" t="s">
        <v>31</v>
      </c>
      <c r="X23" s="106" t="s">
        <v>31</v>
      </c>
      <c r="Y23" s="106" t="s">
        <v>31</v>
      </c>
      <c r="Z23" s="107" t="s">
        <v>31</v>
      </c>
      <c r="AA23" s="87">
        <v>64</v>
      </c>
    </row>
    <row r="24" spans="1:27" s="56" customFormat="1" ht="15" customHeight="1">
      <c r="A24" s="84">
        <v>65</v>
      </c>
      <c r="B24" s="59" t="s">
        <v>201</v>
      </c>
      <c r="C24" s="103">
        <v>2</v>
      </c>
      <c r="D24" s="109">
        <v>73</v>
      </c>
      <c r="E24" s="109">
        <v>42</v>
      </c>
      <c r="F24" s="109">
        <v>1</v>
      </c>
      <c r="G24" s="109">
        <v>43</v>
      </c>
      <c r="H24" s="109">
        <v>39</v>
      </c>
      <c r="I24" s="104">
        <v>1</v>
      </c>
      <c r="J24" s="104">
        <v>104</v>
      </c>
      <c r="K24" s="104">
        <v>66</v>
      </c>
      <c r="L24" s="105">
        <v>0</v>
      </c>
      <c r="M24" s="105">
        <v>0</v>
      </c>
      <c r="N24" s="106">
        <v>0</v>
      </c>
      <c r="O24" s="106">
        <v>0</v>
      </c>
      <c r="P24" s="106">
        <v>0</v>
      </c>
      <c r="Q24" s="106" t="s">
        <v>31</v>
      </c>
      <c r="R24" s="106" t="s">
        <v>31</v>
      </c>
      <c r="S24" s="106" t="s">
        <v>31</v>
      </c>
      <c r="T24" s="106" t="s">
        <v>31</v>
      </c>
      <c r="U24" s="106" t="s">
        <v>31</v>
      </c>
      <c r="V24" s="106" t="s">
        <v>31</v>
      </c>
      <c r="W24" s="106" t="s">
        <v>31</v>
      </c>
      <c r="X24" s="106" t="s">
        <v>31</v>
      </c>
      <c r="Y24" s="106" t="s">
        <v>31</v>
      </c>
      <c r="Z24" s="107" t="s">
        <v>31</v>
      </c>
      <c r="AA24" s="108">
        <v>65</v>
      </c>
    </row>
    <row r="25" spans="1:27" s="56" customFormat="1" ht="15" customHeight="1">
      <c r="A25" s="84">
        <v>66</v>
      </c>
      <c r="B25" s="59" t="s">
        <v>202</v>
      </c>
      <c r="C25" s="103">
        <v>8</v>
      </c>
      <c r="D25" s="104">
        <v>200</v>
      </c>
      <c r="E25" s="104">
        <v>176</v>
      </c>
      <c r="F25" s="104">
        <v>10</v>
      </c>
      <c r="G25" s="104">
        <v>394</v>
      </c>
      <c r="H25" s="104">
        <v>365</v>
      </c>
      <c r="I25" s="104">
        <v>5</v>
      </c>
      <c r="J25" s="104">
        <v>372</v>
      </c>
      <c r="K25" s="104">
        <v>361</v>
      </c>
      <c r="L25" s="105">
        <v>2</v>
      </c>
      <c r="M25" s="105">
        <v>261</v>
      </c>
      <c r="N25" s="105">
        <v>252</v>
      </c>
      <c r="O25" s="105">
        <v>1</v>
      </c>
      <c r="P25" s="105">
        <v>221</v>
      </c>
      <c r="Q25" s="105">
        <v>221</v>
      </c>
      <c r="R25" s="105">
        <v>1</v>
      </c>
      <c r="S25" s="105">
        <v>380</v>
      </c>
      <c r="T25" s="105">
        <v>373</v>
      </c>
      <c r="U25" s="106">
        <v>1</v>
      </c>
      <c r="V25" s="106">
        <v>591</v>
      </c>
      <c r="W25" s="106">
        <v>559</v>
      </c>
      <c r="X25" s="106" t="s">
        <v>31</v>
      </c>
      <c r="Y25" s="106" t="s">
        <v>31</v>
      </c>
      <c r="Z25" s="107" t="s">
        <v>31</v>
      </c>
      <c r="AA25" s="108">
        <v>66</v>
      </c>
    </row>
    <row r="26" spans="1:27" s="43" customFormat="1" ht="15" customHeight="1">
      <c r="A26" s="84">
        <v>67</v>
      </c>
      <c r="B26" s="59" t="s">
        <v>203</v>
      </c>
      <c r="C26" s="103">
        <v>0</v>
      </c>
      <c r="D26" s="104">
        <v>0</v>
      </c>
      <c r="E26" s="104" t="s">
        <v>31</v>
      </c>
      <c r="F26" s="104">
        <v>0</v>
      </c>
      <c r="G26" s="104">
        <v>0</v>
      </c>
      <c r="H26" s="104">
        <v>0</v>
      </c>
      <c r="I26" s="104">
        <v>0</v>
      </c>
      <c r="J26" s="104" t="s">
        <v>31</v>
      </c>
      <c r="K26" s="104" t="s">
        <v>31</v>
      </c>
      <c r="L26" s="105">
        <v>0</v>
      </c>
      <c r="M26" s="105">
        <v>0</v>
      </c>
      <c r="N26" s="105" t="s">
        <v>31</v>
      </c>
      <c r="O26" s="105">
        <v>0</v>
      </c>
      <c r="P26" s="105">
        <v>0</v>
      </c>
      <c r="Q26" s="105" t="s">
        <v>31</v>
      </c>
      <c r="R26" s="105" t="s">
        <v>31</v>
      </c>
      <c r="S26" s="105" t="s">
        <v>31</v>
      </c>
      <c r="T26" s="105" t="s">
        <v>31</v>
      </c>
      <c r="U26" s="105" t="s">
        <v>31</v>
      </c>
      <c r="V26" s="105" t="s">
        <v>31</v>
      </c>
      <c r="W26" s="105" t="s">
        <v>31</v>
      </c>
      <c r="X26" s="105" t="s">
        <v>31</v>
      </c>
      <c r="Y26" s="105" t="s">
        <v>31</v>
      </c>
      <c r="Z26" s="107" t="s">
        <v>31</v>
      </c>
      <c r="AA26" s="87">
        <v>67</v>
      </c>
    </row>
    <row r="27" spans="1:27" s="56" customFormat="1" ht="15" customHeight="1">
      <c r="A27" s="83" t="s">
        <v>204</v>
      </c>
      <c r="B27" s="39" t="s">
        <v>205</v>
      </c>
      <c r="C27" s="95">
        <f>SUM(C28:C30)</f>
        <v>1</v>
      </c>
      <c r="D27" s="96">
        <f>SUM(D28:D30)</f>
        <v>25</v>
      </c>
      <c r="E27" s="96">
        <v>25</v>
      </c>
      <c r="F27" s="96">
        <f>SUM(F28:F30)</f>
        <v>4</v>
      </c>
      <c r="G27" s="96">
        <f>SUM(G28:G30)</f>
        <v>165</v>
      </c>
      <c r="H27" s="96">
        <f>SUM(H28:H30)</f>
        <v>165</v>
      </c>
      <c r="I27" s="96">
        <f>SUM(I28:I30)</f>
        <v>9</v>
      </c>
      <c r="J27" s="96">
        <v>791</v>
      </c>
      <c r="K27" s="96">
        <v>778</v>
      </c>
      <c r="L27" s="97">
        <f>SUM(L28:L30)</f>
        <v>3</v>
      </c>
      <c r="M27" s="97">
        <f>SUM(M28:M30)</f>
        <v>398</v>
      </c>
      <c r="N27" s="97">
        <f>SUM(N28:N30)</f>
        <v>397</v>
      </c>
      <c r="O27" s="97">
        <f aca="true" t="shared" si="3" ref="O27:T27">SUM(O28:O30)</f>
        <v>1</v>
      </c>
      <c r="P27" s="97">
        <f t="shared" si="3"/>
        <v>228</v>
      </c>
      <c r="Q27" s="97">
        <f t="shared" si="3"/>
        <v>228</v>
      </c>
      <c r="R27" s="97">
        <f t="shared" si="3"/>
        <v>1</v>
      </c>
      <c r="S27" s="97">
        <f t="shared" si="3"/>
        <v>332</v>
      </c>
      <c r="T27" s="97">
        <f t="shared" si="3"/>
        <v>332</v>
      </c>
      <c r="U27" s="101" t="s">
        <v>31</v>
      </c>
      <c r="V27" s="101" t="s">
        <v>31</v>
      </c>
      <c r="W27" s="101" t="s">
        <v>31</v>
      </c>
      <c r="X27" s="101" t="s">
        <v>31</v>
      </c>
      <c r="Y27" s="101" t="s">
        <v>31</v>
      </c>
      <c r="Z27" s="102" t="s">
        <v>31</v>
      </c>
      <c r="AA27" s="100" t="s">
        <v>206</v>
      </c>
    </row>
    <row r="28" spans="1:27" s="43" customFormat="1" ht="15" customHeight="1">
      <c r="A28" s="84">
        <v>70</v>
      </c>
      <c r="B28" s="59" t="s">
        <v>76</v>
      </c>
      <c r="C28" s="103">
        <v>1</v>
      </c>
      <c r="D28" s="109">
        <v>25</v>
      </c>
      <c r="E28" s="109">
        <v>25</v>
      </c>
      <c r="F28" s="104">
        <v>4</v>
      </c>
      <c r="G28" s="104">
        <v>165</v>
      </c>
      <c r="H28" s="104">
        <v>165</v>
      </c>
      <c r="I28" s="104">
        <v>7</v>
      </c>
      <c r="J28" s="104">
        <v>532</v>
      </c>
      <c r="K28" s="104">
        <v>525</v>
      </c>
      <c r="L28" s="105">
        <v>3</v>
      </c>
      <c r="M28" s="105">
        <v>398</v>
      </c>
      <c r="N28" s="105">
        <v>397</v>
      </c>
      <c r="O28" s="106">
        <v>1</v>
      </c>
      <c r="P28" s="106">
        <v>228</v>
      </c>
      <c r="Q28" s="106">
        <v>228</v>
      </c>
      <c r="R28" s="106">
        <v>1</v>
      </c>
      <c r="S28" s="106">
        <v>332</v>
      </c>
      <c r="T28" s="106">
        <v>332</v>
      </c>
      <c r="U28" s="106" t="s">
        <v>31</v>
      </c>
      <c r="V28" s="106" t="s">
        <v>31</v>
      </c>
      <c r="W28" s="106" t="s">
        <v>31</v>
      </c>
      <c r="X28" s="106" t="s">
        <v>31</v>
      </c>
      <c r="Y28" s="106" t="s">
        <v>31</v>
      </c>
      <c r="Z28" s="107" t="s">
        <v>31</v>
      </c>
      <c r="AA28" s="87">
        <v>70</v>
      </c>
    </row>
    <row r="29" spans="1:27" s="56" customFormat="1" ht="15" customHeight="1">
      <c r="A29" s="84">
        <v>71</v>
      </c>
      <c r="B29" s="59" t="s">
        <v>207</v>
      </c>
      <c r="C29" s="103" t="s">
        <v>31</v>
      </c>
      <c r="D29" s="109" t="s">
        <v>31</v>
      </c>
      <c r="E29" s="109" t="s">
        <v>31</v>
      </c>
      <c r="F29" s="104">
        <v>0</v>
      </c>
      <c r="G29" s="104">
        <v>0</v>
      </c>
      <c r="H29" s="104">
        <v>0</v>
      </c>
      <c r="I29" s="104">
        <v>2</v>
      </c>
      <c r="J29" s="104">
        <v>167</v>
      </c>
      <c r="K29" s="104">
        <v>161</v>
      </c>
      <c r="L29" s="105">
        <v>0</v>
      </c>
      <c r="M29" s="105">
        <v>0</v>
      </c>
      <c r="N29" s="105" t="s">
        <v>31</v>
      </c>
      <c r="O29" s="106" t="s">
        <v>31</v>
      </c>
      <c r="P29" s="106" t="s">
        <v>31</v>
      </c>
      <c r="Q29" s="106" t="s">
        <v>31</v>
      </c>
      <c r="R29" s="106" t="s">
        <v>31</v>
      </c>
      <c r="S29" s="106" t="s">
        <v>31</v>
      </c>
      <c r="T29" s="106" t="s">
        <v>31</v>
      </c>
      <c r="U29" s="106" t="s">
        <v>31</v>
      </c>
      <c r="V29" s="106" t="s">
        <v>31</v>
      </c>
      <c r="W29" s="106" t="s">
        <v>31</v>
      </c>
      <c r="X29" s="106" t="s">
        <v>31</v>
      </c>
      <c r="Y29" s="106" t="s">
        <v>31</v>
      </c>
      <c r="Z29" s="107" t="s">
        <v>31</v>
      </c>
      <c r="AA29" s="87">
        <v>71</v>
      </c>
    </row>
    <row r="30" spans="1:27" s="56" customFormat="1" ht="15" customHeight="1">
      <c r="A30" s="84">
        <v>72</v>
      </c>
      <c r="B30" s="59" t="s">
        <v>208</v>
      </c>
      <c r="C30" s="103" t="s">
        <v>31</v>
      </c>
      <c r="D30" s="109" t="s">
        <v>31</v>
      </c>
      <c r="E30" s="109" t="s">
        <v>31</v>
      </c>
      <c r="F30" s="109" t="s">
        <v>31</v>
      </c>
      <c r="G30" s="109">
        <v>0</v>
      </c>
      <c r="H30" s="109">
        <v>0</v>
      </c>
      <c r="I30" s="109" t="s">
        <v>31</v>
      </c>
      <c r="J30" s="109" t="s">
        <v>31</v>
      </c>
      <c r="K30" s="109" t="s">
        <v>31</v>
      </c>
      <c r="L30" s="106">
        <v>0</v>
      </c>
      <c r="M30" s="106">
        <v>0</v>
      </c>
      <c r="N30" s="106" t="s">
        <v>31</v>
      </c>
      <c r="O30" s="106" t="s">
        <v>31</v>
      </c>
      <c r="P30" s="106" t="s">
        <v>31</v>
      </c>
      <c r="Q30" s="106" t="s">
        <v>31</v>
      </c>
      <c r="R30" s="106" t="s">
        <v>31</v>
      </c>
      <c r="S30" s="106" t="s">
        <v>31</v>
      </c>
      <c r="T30" s="106" t="s">
        <v>31</v>
      </c>
      <c r="U30" s="106" t="s">
        <v>31</v>
      </c>
      <c r="V30" s="106" t="s">
        <v>31</v>
      </c>
      <c r="W30" s="106" t="s">
        <v>31</v>
      </c>
      <c r="X30" s="106" t="s">
        <v>31</v>
      </c>
      <c r="Y30" s="106" t="s">
        <v>31</v>
      </c>
      <c r="Z30" s="107" t="s">
        <v>31</v>
      </c>
      <c r="AA30" s="87">
        <v>72</v>
      </c>
    </row>
    <row r="31" spans="1:27" s="56" customFormat="1" ht="15" customHeight="1">
      <c r="A31" s="38" t="s">
        <v>209</v>
      </c>
      <c r="B31" s="39" t="s">
        <v>210</v>
      </c>
      <c r="C31" s="95">
        <f aca="true" t="shared" si="4" ref="C31:W31">SUM(C32:C51)</f>
        <v>182</v>
      </c>
      <c r="D31" s="96">
        <f t="shared" si="4"/>
        <v>4917</v>
      </c>
      <c r="E31" s="96">
        <f t="shared" si="4"/>
        <v>4248</v>
      </c>
      <c r="F31" s="96">
        <f t="shared" si="4"/>
        <v>137</v>
      </c>
      <c r="G31" s="96">
        <f t="shared" si="4"/>
        <v>5752</v>
      </c>
      <c r="H31" s="96">
        <f t="shared" si="4"/>
        <v>5131</v>
      </c>
      <c r="I31" s="96">
        <f t="shared" si="4"/>
        <v>79</v>
      </c>
      <c r="J31" s="96">
        <f t="shared" si="4"/>
        <v>5975</v>
      </c>
      <c r="K31" s="96">
        <f t="shared" si="4"/>
        <v>5423</v>
      </c>
      <c r="L31" s="97">
        <f t="shared" si="4"/>
        <v>27</v>
      </c>
      <c r="M31" s="97">
        <f t="shared" si="4"/>
        <v>4121</v>
      </c>
      <c r="N31" s="97">
        <f t="shared" si="4"/>
        <v>3722</v>
      </c>
      <c r="O31" s="97">
        <f t="shared" si="4"/>
        <v>8</v>
      </c>
      <c r="P31" s="97">
        <f t="shared" si="4"/>
        <v>1997</v>
      </c>
      <c r="Q31" s="97">
        <f t="shared" si="4"/>
        <v>1843</v>
      </c>
      <c r="R31" s="97">
        <f t="shared" si="4"/>
        <v>1</v>
      </c>
      <c r="S31" s="97">
        <f t="shared" si="4"/>
        <v>355</v>
      </c>
      <c r="T31" s="97">
        <f t="shared" si="4"/>
        <v>300</v>
      </c>
      <c r="U31" s="97">
        <f t="shared" si="4"/>
        <v>1</v>
      </c>
      <c r="V31" s="97">
        <f t="shared" si="4"/>
        <v>877</v>
      </c>
      <c r="W31" s="97">
        <f t="shared" si="4"/>
        <v>670</v>
      </c>
      <c r="X31" s="101" t="s">
        <v>31</v>
      </c>
      <c r="Y31" s="101" t="s">
        <v>31</v>
      </c>
      <c r="Z31" s="102" t="s">
        <v>31</v>
      </c>
      <c r="AA31" s="100" t="s">
        <v>211</v>
      </c>
    </row>
    <row r="32" spans="1:27" s="56" customFormat="1" ht="15" customHeight="1">
      <c r="A32" s="84">
        <v>74</v>
      </c>
      <c r="B32" s="59" t="s">
        <v>241</v>
      </c>
      <c r="C32" s="103">
        <v>2</v>
      </c>
      <c r="D32" s="104">
        <v>47</v>
      </c>
      <c r="E32" s="104">
        <v>44</v>
      </c>
      <c r="F32" s="104">
        <v>0</v>
      </c>
      <c r="G32" s="104">
        <v>0</v>
      </c>
      <c r="H32" s="104">
        <v>0</v>
      </c>
      <c r="I32" s="109" t="s">
        <v>31</v>
      </c>
      <c r="J32" s="109" t="s">
        <v>31</v>
      </c>
      <c r="K32" s="109" t="s">
        <v>31</v>
      </c>
      <c r="L32" s="106">
        <v>0</v>
      </c>
      <c r="M32" s="106">
        <v>0</v>
      </c>
      <c r="N32" s="106" t="s">
        <v>31</v>
      </c>
      <c r="O32" s="106" t="s">
        <v>31</v>
      </c>
      <c r="P32" s="106" t="s">
        <v>31</v>
      </c>
      <c r="Q32" s="106" t="s">
        <v>31</v>
      </c>
      <c r="R32" s="106" t="s">
        <v>31</v>
      </c>
      <c r="S32" s="106" t="s">
        <v>31</v>
      </c>
      <c r="T32" s="106" t="s">
        <v>31</v>
      </c>
      <c r="U32" s="106" t="s">
        <v>31</v>
      </c>
      <c r="V32" s="106" t="s">
        <v>31</v>
      </c>
      <c r="W32" s="106" t="s">
        <v>31</v>
      </c>
      <c r="X32" s="106" t="s">
        <v>31</v>
      </c>
      <c r="Y32" s="106" t="s">
        <v>31</v>
      </c>
      <c r="Z32" s="107" t="s">
        <v>31</v>
      </c>
      <c r="AA32" s="87">
        <v>74</v>
      </c>
    </row>
    <row r="33" spans="1:27" s="56" customFormat="1" ht="15" customHeight="1">
      <c r="A33" s="84">
        <v>75</v>
      </c>
      <c r="B33" s="59" t="s">
        <v>213</v>
      </c>
      <c r="C33" s="103">
        <v>37</v>
      </c>
      <c r="D33" s="104">
        <v>1023</v>
      </c>
      <c r="E33" s="104">
        <v>850</v>
      </c>
      <c r="F33" s="104">
        <v>26</v>
      </c>
      <c r="G33" s="104">
        <v>1103</v>
      </c>
      <c r="H33" s="104">
        <v>970</v>
      </c>
      <c r="I33" s="104">
        <v>9</v>
      </c>
      <c r="J33" s="104">
        <v>721</v>
      </c>
      <c r="K33" s="104">
        <v>657</v>
      </c>
      <c r="L33" s="105">
        <v>7</v>
      </c>
      <c r="M33" s="105">
        <v>1059</v>
      </c>
      <c r="N33" s="105">
        <v>937</v>
      </c>
      <c r="O33" s="105">
        <v>2</v>
      </c>
      <c r="P33" s="105">
        <v>507</v>
      </c>
      <c r="Q33" s="105">
        <v>449</v>
      </c>
      <c r="R33" s="106" t="s">
        <v>31</v>
      </c>
      <c r="S33" s="106" t="s">
        <v>31</v>
      </c>
      <c r="T33" s="106" t="s">
        <v>31</v>
      </c>
      <c r="U33" s="105">
        <v>1</v>
      </c>
      <c r="V33" s="105">
        <v>877</v>
      </c>
      <c r="W33" s="105">
        <v>670</v>
      </c>
      <c r="X33" s="106" t="s">
        <v>31</v>
      </c>
      <c r="Y33" s="106" t="s">
        <v>31</v>
      </c>
      <c r="Z33" s="107" t="s">
        <v>31</v>
      </c>
      <c r="AA33" s="87">
        <v>75</v>
      </c>
    </row>
    <row r="34" spans="1:27" s="56" customFormat="1" ht="15" customHeight="1">
      <c r="A34" s="84">
        <v>77</v>
      </c>
      <c r="B34" s="59" t="s">
        <v>214</v>
      </c>
      <c r="C34" s="103">
        <v>8</v>
      </c>
      <c r="D34" s="104">
        <v>223</v>
      </c>
      <c r="E34" s="104">
        <v>201</v>
      </c>
      <c r="F34" s="104">
        <v>2</v>
      </c>
      <c r="G34" s="104">
        <v>63</v>
      </c>
      <c r="H34" s="104">
        <v>60</v>
      </c>
      <c r="I34" s="104">
        <v>1</v>
      </c>
      <c r="J34" s="104">
        <v>78</v>
      </c>
      <c r="K34" s="104">
        <v>72</v>
      </c>
      <c r="L34" s="105">
        <v>1</v>
      </c>
      <c r="M34" s="105">
        <v>214</v>
      </c>
      <c r="N34" s="105">
        <v>197</v>
      </c>
      <c r="O34" s="106">
        <v>0</v>
      </c>
      <c r="P34" s="106">
        <v>0</v>
      </c>
      <c r="Q34" s="106" t="s">
        <v>31</v>
      </c>
      <c r="R34" s="106" t="s">
        <v>31</v>
      </c>
      <c r="S34" s="106" t="s">
        <v>31</v>
      </c>
      <c r="T34" s="106" t="s">
        <v>31</v>
      </c>
      <c r="U34" s="106" t="s">
        <v>31</v>
      </c>
      <c r="V34" s="106" t="s">
        <v>31</v>
      </c>
      <c r="W34" s="106" t="s">
        <v>31</v>
      </c>
      <c r="X34" s="106" t="s">
        <v>31</v>
      </c>
      <c r="Y34" s="106" t="s">
        <v>31</v>
      </c>
      <c r="Z34" s="107" t="s">
        <v>31</v>
      </c>
      <c r="AA34" s="87">
        <v>77</v>
      </c>
    </row>
    <row r="35" spans="1:27" s="56" customFormat="1" ht="15" customHeight="1">
      <c r="A35" s="84">
        <v>78</v>
      </c>
      <c r="B35" s="59" t="s">
        <v>215</v>
      </c>
      <c r="C35" s="103">
        <v>3</v>
      </c>
      <c r="D35" s="104">
        <v>87</v>
      </c>
      <c r="E35" s="104">
        <v>76</v>
      </c>
      <c r="F35" s="104">
        <v>2</v>
      </c>
      <c r="G35" s="104">
        <v>92</v>
      </c>
      <c r="H35" s="104">
        <v>78</v>
      </c>
      <c r="I35" s="104">
        <v>1</v>
      </c>
      <c r="J35" s="104">
        <v>73</v>
      </c>
      <c r="K35" s="104">
        <v>55</v>
      </c>
      <c r="L35" s="106">
        <v>0</v>
      </c>
      <c r="M35" s="106">
        <v>0</v>
      </c>
      <c r="N35" s="106" t="s">
        <v>31</v>
      </c>
      <c r="O35" s="106">
        <v>0</v>
      </c>
      <c r="P35" s="106">
        <v>0</v>
      </c>
      <c r="Q35" s="106" t="s">
        <v>31</v>
      </c>
      <c r="R35" s="106" t="s">
        <v>31</v>
      </c>
      <c r="S35" s="106" t="s">
        <v>31</v>
      </c>
      <c r="T35" s="106" t="s">
        <v>31</v>
      </c>
      <c r="U35" s="106" t="s">
        <v>31</v>
      </c>
      <c r="V35" s="106" t="s">
        <v>31</v>
      </c>
      <c r="W35" s="106" t="s">
        <v>31</v>
      </c>
      <c r="X35" s="106" t="s">
        <v>31</v>
      </c>
      <c r="Y35" s="106" t="s">
        <v>31</v>
      </c>
      <c r="Z35" s="107" t="s">
        <v>31</v>
      </c>
      <c r="AA35" s="87">
        <v>78</v>
      </c>
    </row>
    <row r="36" spans="1:27" s="56" customFormat="1" ht="15" customHeight="1">
      <c r="A36" s="84">
        <v>79</v>
      </c>
      <c r="B36" s="59" t="s">
        <v>216</v>
      </c>
      <c r="C36" s="103">
        <v>2</v>
      </c>
      <c r="D36" s="109">
        <v>49</v>
      </c>
      <c r="E36" s="109">
        <v>42</v>
      </c>
      <c r="F36" s="109">
        <v>0</v>
      </c>
      <c r="G36" s="109">
        <v>0</v>
      </c>
      <c r="H36" s="109">
        <v>0</v>
      </c>
      <c r="I36" s="109">
        <v>0</v>
      </c>
      <c r="J36" s="109" t="s">
        <v>31</v>
      </c>
      <c r="K36" s="109" t="s">
        <v>31</v>
      </c>
      <c r="L36" s="106">
        <v>0</v>
      </c>
      <c r="M36" s="106">
        <v>0</v>
      </c>
      <c r="N36" s="106" t="s">
        <v>31</v>
      </c>
      <c r="O36" s="106" t="s">
        <v>31</v>
      </c>
      <c r="P36" s="106">
        <v>0</v>
      </c>
      <c r="Q36" s="106" t="s">
        <v>31</v>
      </c>
      <c r="R36" s="106" t="s">
        <v>31</v>
      </c>
      <c r="S36" s="106" t="s">
        <v>31</v>
      </c>
      <c r="T36" s="106" t="s">
        <v>31</v>
      </c>
      <c r="U36" s="106" t="s">
        <v>31</v>
      </c>
      <c r="V36" s="106" t="s">
        <v>31</v>
      </c>
      <c r="W36" s="106" t="s">
        <v>31</v>
      </c>
      <c r="X36" s="106" t="s">
        <v>31</v>
      </c>
      <c r="Y36" s="106" t="s">
        <v>31</v>
      </c>
      <c r="Z36" s="107" t="s">
        <v>31</v>
      </c>
      <c r="AA36" s="87">
        <v>79</v>
      </c>
    </row>
    <row r="37" spans="1:27" s="56" customFormat="1" ht="15" customHeight="1">
      <c r="A37" s="84">
        <v>80</v>
      </c>
      <c r="B37" s="59" t="s">
        <v>217</v>
      </c>
      <c r="C37" s="103">
        <v>12</v>
      </c>
      <c r="D37" s="104">
        <v>308</v>
      </c>
      <c r="E37" s="104">
        <v>286</v>
      </c>
      <c r="F37" s="104">
        <v>3</v>
      </c>
      <c r="G37" s="104">
        <v>156</v>
      </c>
      <c r="H37" s="104">
        <v>127</v>
      </c>
      <c r="I37" s="104">
        <v>8</v>
      </c>
      <c r="J37" s="104">
        <v>629</v>
      </c>
      <c r="K37" s="104">
        <v>581</v>
      </c>
      <c r="L37" s="105">
        <v>1</v>
      </c>
      <c r="M37" s="105">
        <v>176</v>
      </c>
      <c r="N37" s="105">
        <v>144</v>
      </c>
      <c r="O37" s="105">
        <v>1</v>
      </c>
      <c r="P37" s="105">
        <v>308</v>
      </c>
      <c r="Q37" s="105">
        <v>252</v>
      </c>
      <c r="R37" s="106" t="s">
        <v>31</v>
      </c>
      <c r="S37" s="106" t="s">
        <v>31</v>
      </c>
      <c r="T37" s="106" t="s">
        <v>31</v>
      </c>
      <c r="U37" s="106" t="s">
        <v>31</v>
      </c>
      <c r="V37" s="106" t="s">
        <v>31</v>
      </c>
      <c r="W37" s="106" t="s">
        <v>31</v>
      </c>
      <c r="X37" s="106" t="s">
        <v>31</v>
      </c>
      <c r="Y37" s="106" t="s">
        <v>31</v>
      </c>
      <c r="Z37" s="107" t="s">
        <v>31</v>
      </c>
      <c r="AA37" s="87">
        <v>80</v>
      </c>
    </row>
    <row r="38" spans="1:27" s="56" customFormat="1" ht="15" customHeight="1">
      <c r="A38" s="84">
        <v>81</v>
      </c>
      <c r="B38" s="59" t="s">
        <v>218</v>
      </c>
      <c r="C38" s="103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1</v>
      </c>
      <c r="J38" s="104">
        <v>86</v>
      </c>
      <c r="K38" s="104">
        <v>84</v>
      </c>
      <c r="L38" s="105">
        <v>1</v>
      </c>
      <c r="M38" s="105">
        <v>117</v>
      </c>
      <c r="N38" s="105">
        <v>112</v>
      </c>
      <c r="O38" s="105">
        <v>1</v>
      </c>
      <c r="P38" s="105">
        <v>229</v>
      </c>
      <c r="Q38" s="105">
        <v>206</v>
      </c>
      <c r="R38" s="106" t="s">
        <v>31</v>
      </c>
      <c r="S38" s="106" t="s">
        <v>31</v>
      </c>
      <c r="T38" s="106" t="s">
        <v>31</v>
      </c>
      <c r="U38" s="106" t="s">
        <v>31</v>
      </c>
      <c r="V38" s="106" t="s">
        <v>31</v>
      </c>
      <c r="W38" s="106" t="s">
        <v>31</v>
      </c>
      <c r="X38" s="106" t="s">
        <v>31</v>
      </c>
      <c r="Y38" s="106" t="s">
        <v>31</v>
      </c>
      <c r="Z38" s="107" t="s">
        <v>31</v>
      </c>
      <c r="AA38" s="87">
        <v>81</v>
      </c>
    </row>
    <row r="39" spans="1:27" s="56" customFormat="1" ht="15" customHeight="1">
      <c r="A39" s="84">
        <v>82</v>
      </c>
      <c r="B39" s="59" t="s">
        <v>219</v>
      </c>
      <c r="C39" s="103">
        <v>9</v>
      </c>
      <c r="D39" s="104">
        <v>216</v>
      </c>
      <c r="E39" s="104">
        <v>203</v>
      </c>
      <c r="F39" s="104">
        <v>4</v>
      </c>
      <c r="G39" s="104">
        <v>173</v>
      </c>
      <c r="H39" s="104">
        <v>159</v>
      </c>
      <c r="I39" s="104">
        <v>4</v>
      </c>
      <c r="J39" s="104">
        <v>235</v>
      </c>
      <c r="K39" s="104">
        <v>231</v>
      </c>
      <c r="L39" s="106">
        <v>0</v>
      </c>
      <c r="M39" s="106">
        <v>0</v>
      </c>
      <c r="N39" s="106" t="s">
        <v>31</v>
      </c>
      <c r="O39" s="106">
        <v>0</v>
      </c>
      <c r="P39" s="106" t="s">
        <v>31</v>
      </c>
      <c r="Q39" s="106" t="s">
        <v>31</v>
      </c>
      <c r="R39" s="106" t="s">
        <v>31</v>
      </c>
      <c r="S39" s="106" t="s">
        <v>31</v>
      </c>
      <c r="T39" s="106" t="s">
        <v>31</v>
      </c>
      <c r="U39" s="106" t="s">
        <v>31</v>
      </c>
      <c r="V39" s="106" t="s">
        <v>31</v>
      </c>
      <c r="W39" s="106" t="s">
        <v>31</v>
      </c>
      <c r="X39" s="106" t="s">
        <v>31</v>
      </c>
      <c r="Y39" s="106" t="s">
        <v>31</v>
      </c>
      <c r="Z39" s="107" t="s">
        <v>31</v>
      </c>
      <c r="AA39" s="87">
        <v>82</v>
      </c>
    </row>
    <row r="40" spans="1:27" s="56" customFormat="1" ht="15" customHeight="1">
      <c r="A40" s="84">
        <v>83</v>
      </c>
      <c r="B40" s="59" t="s">
        <v>220</v>
      </c>
      <c r="C40" s="103">
        <v>3</v>
      </c>
      <c r="D40" s="104">
        <v>67</v>
      </c>
      <c r="E40" s="104">
        <v>62</v>
      </c>
      <c r="F40" s="104">
        <v>1</v>
      </c>
      <c r="G40" s="104">
        <v>43</v>
      </c>
      <c r="H40" s="104">
        <v>30</v>
      </c>
      <c r="I40" s="109">
        <v>0</v>
      </c>
      <c r="J40" s="109">
        <v>0</v>
      </c>
      <c r="K40" s="109" t="s">
        <v>31</v>
      </c>
      <c r="L40" s="106">
        <v>0</v>
      </c>
      <c r="M40" s="106">
        <v>0</v>
      </c>
      <c r="N40" s="106" t="s">
        <v>31</v>
      </c>
      <c r="O40" s="106">
        <v>0</v>
      </c>
      <c r="P40" s="106" t="s">
        <v>31</v>
      </c>
      <c r="Q40" s="106" t="s">
        <v>31</v>
      </c>
      <c r="R40" s="106" t="s">
        <v>31</v>
      </c>
      <c r="S40" s="106" t="s">
        <v>31</v>
      </c>
      <c r="T40" s="106" t="s">
        <v>31</v>
      </c>
      <c r="U40" s="106" t="s">
        <v>31</v>
      </c>
      <c r="V40" s="106" t="s">
        <v>31</v>
      </c>
      <c r="W40" s="106" t="s">
        <v>31</v>
      </c>
      <c r="X40" s="106" t="s">
        <v>31</v>
      </c>
      <c r="Y40" s="106" t="s">
        <v>31</v>
      </c>
      <c r="Z40" s="107" t="s">
        <v>31</v>
      </c>
      <c r="AA40" s="87">
        <v>83</v>
      </c>
    </row>
    <row r="41" spans="1:27" s="56" customFormat="1" ht="15" customHeight="1">
      <c r="A41" s="84">
        <v>84</v>
      </c>
      <c r="B41" s="59" t="s">
        <v>221</v>
      </c>
      <c r="C41" s="103">
        <v>27</v>
      </c>
      <c r="D41" s="104">
        <v>735</v>
      </c>
      <c r="E41" s="104">
        <v>618</v>
      </c>
      <c r="F41" s="104">
        <v>25</v>
      </c>
      <c r="G41" s="104">
        <v>1125</v>
      </c>
      <c r="H41" s="104">
        <v>944</v>
      </c>
      <c r="I41" s="104">
        <v>13</v>
      </c>
      <c r="J41" s="104">
        <v>978</v>
      </c>
      <c r="K41" s="104">
        <v>830</v>
      </c>
      <c r="L41" s="105">
        <v>3</v>
      </c>
      <c r="M41" s="105">
        <v>428</v>
      </c>
      <c r="N41" s="105">
        <v>380</v>
      </c>
      <c r="O41" s="105">
        <v>0</v>
      </c>
      <c r="P41" s="105">
        <v>0</v>
      </c>
      <c r="Q41" s="105">
        <v>0</v>
      </c>
      <c r="R41" s="106" t="s">
        <v>31</v>
      </c>
      <c r="S41" s="106" t="s">
        <v>31</v>
      </c>
      <c r="T41" s="106" t="s">
        <v>31</v>
      </c>
      <c r="U41" s="106" t="s">
        <v>31</v>
      </c>
      <c r="V41" s="106" t="s">
        <v>31</v>
      </c>
      <c r="W41" s="106" t="s">
        <v>31</v>
      </c>
      <c r="X41" s="106" t="s">
        <v>31</v>
      </c>
      <c r="Y41" s="106" t="s">
        <v>31</v>
      </c>
      <c r="Z41" s="107" t="s">
        <v>31</v>
      </c>
      <c r="AA41" s="87">
        <v>84</v>
      </c>
    </row>
    <row r="42" spans="1:27" s="56" customFormat="1" ht="15" customHeight="1">
      <c r="A42" s="84">
        <v>85</v>
      </c>
      <c r="B42" s="59" t="s">
        <v>222</v>
      </c>
      <c r="C42" s="103">
        <v>2</v>
      </c>
      <c r="D42" s="104">
        <v>53</v>
      </c>
      <c r="E42" s="104">
        <v>44</v>
      </c>
      <c r="F42" s="104">
        <v>2</v>
      </c>
      <c r="G42" s="104">
        <v>79</v>
      </c>
      <c r="H42" s="104">
        <v>78</v>
      </c>
      <c r="I42" s="104">
        <v>0</v>
      </c>
      <c r="J42" s="104">
        <v>0</v>
      </c>
      <c r="K42" s="104">
        <v>0</v>
      </c>
      <c r="L42" s="106">
        <v>0</v>
      </c>
      <c r="M42" s="106">
        <v>0</v>
      </c>
      <c r="N42" s="106" t="s">
        <v>31</v>
      </c>
      <c r="O42" s="106">
        <v>0</v>
      </c>
      <c r="P42" s="106">
        <v>0</v>
      </c>
      <c r="Q42" s="106" t="s">
        <v>31</v>
      </c>
      <c r="R42" s="106" t="s">
        <v>31</v>
      </c>
      <c r="S42" s="106" t="s">
        <v>31</v>
      </c>
      <c r="T42" s="106" t="s">
        <v>31</v>
      </c>
      <c r="U42" s="106" t="s">
        <v>31</v>
      </c>
      <c r="V42" s="106" t="s">
        <v>31</v>
      </c>
      <c r="W42" s="106" t="s">
        <v>31</v>
      </c>
      <c r="X42" s="106" t="s">
        <v>31</v>
      </c>
      <c r="Y42" s="106" t="s">
        <v>31</v>
      </c>
      <c r="Z42" s="107" t="s">
        <v>31</v>
      </c>
      <c r="AA42" s="87">
        <v>85</v>
      </c>
    </row>
    <row r="43" spans="1:27" s="56" customFormat="1" ht="15" customHeight="1">
      <c r="A43" s="84">
        <v>86</v>
      </c>
      <c r="B43" s="59" t="s">
        <v>223</v>
      </c>
      <c r="C43" s="103">
        <v>9</v>
      </c>
      <c r="D43" s="104">
        <v>247</v>
      </c>
      <c r="E43" s="104">
        <v>215</v>
      </c>
      <c r="F43" s="104">
        <v>5</v>
      </c>
      <c r="G43" s="104">
        <v>270</v>
      </c>
      <c r="H43" s="104">
        <v>214</v>
      </c>
      <c r="I43" s="104">
        <v>3</v>
      </c>
      <c r="J43" s="104">
        <v>216</v>
      </c>
      <c r="K43" s="104">
        <v>173</v>
      </c>
      <c r="L43" s="105">
        <v>3</v>
      </c>
      <c r="M43" s="105">
        <v>579</v>
      </c>
      <c r="N43" s="105">
        <v>455</v>
      </c>
      <c r="O43" s="105">
        <v>3</v>
      </c>
      <c r="P43" s="105">
        <v>695</v>
      </c>
      <c r="Q43" s="105">
        <v>679</v>
      </c>
      <c r="R43" s="106">
        <v>1</v>
      </c>
      <c r="S43" s="106">
        <v>355</v>
      </c>
      <c r="T43" s="106">
        <v>300</v>
      </c>
      <c r="U43" s="105">
        <v>0</v>
      </c>
      <c r="V43" s="105">
        <v>0</v>
      </c>
      <c r="W43" s="105">
        <v>0</v>
      </c>
      <c r="X43" s="106" t="s">
        <v>31</v>
      </c>
      <c r="Y43" s="106" t="s">
        <v>31</v>
      </c>
      <c r="Z43" s="107" t="s">
        <v>31</v>
      </c>
      <c r="AA43" s="87">
        <v>86</v>
      </c>
    </row>
    <row r="44" spans="1:27" s="56" customFormat="1" ht="15" customHeight="1">
      <c r="A44" s="84">
        <v>87</v>
      </c>
      <c r="B44" s="59" t="s">
        <v>224</v>
      </c>
      <c r="C44" s="103">
        <v>7</v>
      </c>
      <c r="D44" s="104">
        <v>181</v>
      </c>
      <c r="E44" s="104">
        <v>161</v>
      </c>
      <c r="F44" s="104">
        <v>1</v>
      </c>
      <c r="G44" s="104">
        <v>47</v>
      </c>
      <c r="H44" s="104">
        <v>38</v>
      </c>
      <c r="I44" s="109">
        <v>1</v>
      </c>
      <c r="J44" s="109">
        <v>85</v>
      </c>
      <c r="K44" s="109">
        <v>79</v>
      </c>
      <c r="L44" s="105">
        <v>0</v>
      </c>
      <c r="M44" s="105">
        <v>0</v>
      </c>
      <c r="N44" s="105">
        <v>0</v>
      </c>
      <c r="O44" s="106">
        <v>0</v>
      </c>
      <c r="P44" s="106" t="s">
        <v>31</v>
      </c>
      <c r="Q44" s="106" t="s">
        <v>31</v>
      </c>
      <c r="R44" s="106" t="s">
        <v>31</v>
      </c>
      <c r="S44" s="106" t="s">
        <v>31</v>
      </c>
      <c r="T44" s="106" t="s">
        <v>31</v>
      </c>
      <c r="U44" s="106" t="s">
        <v>31</v>
      </c>
      <c r="V44" s="106" t="s">
        <v>31</v>
      </c>
      <c r="W44" s="106" t="s">
        <v>31</v>
      </c>
      <c r="X44" s="106" t="s">
        <v>31</v>
      </c>
      <c r="Y44" s="106" t="s">
        <v>31</v>
      </c>
      <c r="Z44" s="107" t="s">
        <v>31</v>
      </c>
      <c r="AA44" s="87">
        <v>87</v>
      </c>
    </row>
    <row r="45" spans="1:27" s="43" customFormat="1" ht="15" customHeight="1">
      <c r="A45" s="84">
        <v>88</v>
      </c>
      <c r="B45" s="51" t="s">
        <v>225</v>
      </c>
      <c r="C45" s="103">
        <v>38</v>
      </c>
      <c r="D45" s="104">
        <v>1016</v>
      </c>
      <c r="E45" s="104">
        <v>907</v>
      </c>
      <c r="F45" s="104">
        <v>41</v>
      </c>
      <c r="G45" s="104">
        <v>1626</v>
      </c>
      <c r="H45" s="104">
        <v>1527</v>
      </c>
      <c r="I45" s="104">
        <v>25</v>
      </c>
      <c r="J45" s="104">
        <v>1988</v>
      </c>
      <c r="K45" s="104">
        <v>1849</v>
      </c>
      <c r="L45" s="105">
        <v>10</v>
      </c>
      <c r="M45" s="105">
        <v>1435</v>
      </c>
      <c r="N45" s="105">
        <v>1391</v>
      </c>
      <c r="O45" s="105">
        <v>1</v>
      </c>
      <c r="P45" s="105">
        <v>258</v>
      </c>
      <c r="Q45" s="105">
        <v>257</v>
      </c>
      <c r="R45" s="106" t="s">
        <v>31</v>
      </c>
      <c r="S45" s="106" t="s">
        <v>31</v>
      </c>
      <c r="T45" s="106" t="s">
        <v>31</v>
      </c>
      <c r="U45" s="106" t="s">
        <v>31</v>
      </c>
      <c r="V45" s="106" t="s">
        <v>31</v>
      </c>
      <c r="W45" s="106" t="s">
        <v>31</v>
      </c>
      <c r="X45" s="106" t="s">
        <v>31</v>
      </c>
      <c r="Y45" s="106" t="s">
        <v>31</v>
      </c>
      <c r="Z45" s="107" t="s">
        <v>31</v>
      </c>
      <c r="AA45" s="87">
        <v>88</v>
      </c>
    </row>
    <row r="46" spans="1:27" s="43" customFormat="1" ht="15" customHeight="1">
      <c r="A46" s="84">
        <v>89</v>
      </c>
      <c r="B46" s="51" t="s">
        <v>242</v>
      </c>
      <c r="C46" s="103">
        <v>3</v>
      </c>
      <c r="D46" s="104">
        <v>97</v>
      </c>
      <c r="E46" s="104">
        <v>69</v>
      </c>
      <c r="F46" s="104">
        <v>1</v>
      </c>
      <c r="G46" s="104">
        <v>37</v>
      </c>
      <c r="H46" s="104">
        <v>36</v>
      </c>
      <c r="I46" s="109">
        <v>0</v>
      </c>
      <c r="J46" s="109" t="s">
        <v>31</v>
      </c>
      <c r="K46" s="109" t="s">
        <v>31</v>
      </c>
      <c r="L46" s="106">
        <v>0</v>
      </c>
      <c r="M46" s="106">
        <v>0</v>
      </c>
      <c r="N46" s="106">
        <v>0</v>
      </c>
      <c r="O46" s="106" t="s">
        <v>31</v>
      </c>
      <c r="P46" s="106" t="s">
        <v>31</v>
      </c>
      <c r="Q46" s="106" t="s">
        <v>31</v>
      </c>
      <c r="R46" s="106" t="s">
        <v>31</v>
      </c>
      <c r="S46" s="106" t="s">
        <v>31</v>
      </c>
      <c r="T46" s="106" t="s">
        <v>31</v>
      </c>
      <c r="U46" s="106" t="s">
        <v>31</v>
      </c>
      <c r="V46" s="106" t="s">
        <v>31</v>
      </c>
      <c r="W46" s="106" t="s">
        <v>31</v>
      </c>
      <c r="X46" s="106" t="s">
        <v>31</v>
      </c>
      <c r="Y46" s="106" t="s">
        <v>31</v>
      </c>
      <c r="Z46" s="107" t="s">
        <v>31</v>
      </c>
      <c r="AA46" s="87">
        <v>89</v>
      </c>
    </row>
    <row r="47" spans="1:27" s="56" customFormat="1" ht="15" customHeight="1">
      <c r="A47" s="87">
        <v>90</v>
      </c>
      <c r="B47" s="88" t="s">
        <v>226</v>
      </c>
      <c r="C47" s="103">
        <v>1</v>
      </c>
      <c r="D47" s="104">
        <v>20</v>
      </c>
      <c r="E47" s="104">
        <v>20</v>
      </c>
      <c r="F47" s="109">
        <v>1</v>
      </c>
      <c r="G47" s="109">
        <v>33</v>
      </c>
      <c r="H47" s="109">
        <v>30</v>
      </c>
      <c r="I47" s="109">
        <v>0</v>
      </c>
      <c r="J47" s="109" t="s">
        <v>31</v>
      </c>
      <c r="K47" s="109" t="s">
        <v>31</v>
      </c>
      <c r="L47" s="106">
        <v>0</v>
      </c>
      <c r="M47" s="106">
        <v>0</v>
      </c>
      <c r="N47" s="106">
        <v>0</v>
      </c>
      <c r="O47" s="106" t="s">
        <v>31</v>
      </c>
      <c r="P47" s="106" t="s">
        <v>31</v>
      </c>
      <c r="Q47" s="106" t="s">
        <v>31</v>
      </c>
      <c r="R47" s="106" t="s">
        <v>31</v>
      </c>
      <c r="S47" s="106" t="s">
        <v>31</v>
      </c>
      <c r="T47" s="106" t="s">
        <v>31</v>
      </c>
      <c r="U47" s="106" t="s">
        <v>31</v>
      </c>
      <c r="V47" s="106" t="s">
        <v>31</v>
      </c>
      <c r="W47" s="106" t="s">
        <v>31</v>
      </c>
      <c r="X47" s="106" t="s">
        <v>31</v>
      </c>
      <c r="Y47" s="106" t="s">
        <v>31</v>
      </c>
      <c r="Z47" s="107" t="s">
        <v>31</v>
      </c>
      <c r="AA47" s="87">
        <v>90</v>
      </c>
    </row>
    <row r="48" spans="1:27" s="56" customFormat="1" ht="15" customHeight="1">
      <c r="A48" s="87">
        <v>91</v>
      </c>
      <c r="B48" s="88" t="s">
        <v>227</v>
      </c>
      <c r="C48" s="103">
        <v>15</v>
      </c>
      <c r="D48" s="104">
        <v>436</v>
      </c>
      <c r="E48" s="104">
        <v>348</v>
      </c>
      <c r="F48" s="104">
        <v>13</v>
      </c>
      <c r="G48" s="104">
        <v>541</v>
      </c>
      <c r="H48" s="104">
        <v>492</v>
      </c>
      <c r="I48" s="104">
        <v>7</v>
      </c>
      <c r="J48" s="104">
        <v>490</v>
      </c>
      <c r="K48" s="104">
        <v>454</v>
      </c>
      <c r="L48" s="105">
        <v>1</v>
      </c>
      <c r="M48" s="105">
        <v>113</v>
      </c>
      <c r="N48" s="105">
        <v>106</v>
      </c>
      <c r="O48" s="106" t="s">
        <v>31</v>
      </c>
      <c r="P48" s="106" t="s">
        <v>31</v>
      </c>
      <c r="Q48" s="106" t="s">
        <v>31</v>
      </c>
      <c r="R48" s="106" t="s">
        <v>31</v>
      </c>
      <c r="S48" s="106" t="s">
        <v>31</v>
      </c>
      <c r="T48" s="106" t="s">
        <v>31</v>
      </c>
      <c r="U48" s="106" t="s">
        <v>31</v>
      </c>
      <c r="V48" s="106" t="s">
        <v>31</v>
      </c>
      <c r="W48" s="106" t="s">
        <v>31</v>
      </c>
      <c r="X48" s="106" t="s">
        <v>31</v>
      </c>
      <c r="Y48" s="106" t="s">
        <v>31</v>
      </c>
      <c r="Z48" s="107" t="s">
        <v>31</v>
      </c>
      <c r="AA48" s="87">
        <v>91</v>
      </c>
    </row>
    <row r="49" spans="1:27" s="56" customFormat="1" ht="15" customHeight="1">
      <c r="A49" s="84">
        <v>92</v>
      </c>
      <c r="B49" s="88" t="s">
        <v>228</v>
      </c>
      <c r="C49" s="103">
        <v>3</v>
      </c>
      <c r="D49" s="104">
        <v>84</v>
      </c>
      <c r="E49" s="104">
        <v>76</v>
      </c>
      <c r="F49" s="104">
        <v>8</v>
      </c>
      <c r="G49" s="104">
        <v>294</v>
      </c>
      <c r="H49" s="104">
        <v>280</v>
      </c>
      <c r="I49" s="104">
        <v>5</v>
      </c>
      <c r="J49" s="104">
        <v>298</v>
      </c>
      <c r="K49" s="104">
        <v>283</v>
      </c>
      <c r="L49" s="106" t="s">
        <v>31</v>
      </c>
      <c r="M49" s="106" t="s">
        <v>31</v>
      </c>
      <c r="N49" s="106" t="s">
        <v>31</v>
      </c>
      <c r="O49" s="106">
        <v>0</v>
      </c>
      <c r="P49" s="106">
        <v>0</v>
      </c>
      <c r="Q49" s="106">
        <v>0</v>
      </c>
      <c r="R49" s="106" t="s">
        <v>31</v>
      </c>
      <c r="S49" s="106" t="s">
        <v>31</v>
      </c>
      <c r="T49" s="106" t="s">
        <v>31</v>
      </c>
      <c r="U49" s="106" t="s">
        <v>31</v>
      </c>
      <c r="V49" s="106" t="s">
        <v>31</v>
      </c>
      <c r="W49" s="106" t="s">
        <v>31</v>
      </c>
      <c r="X49" s="106" t="s">
        <v>31</v>
      </c>
      <c r="Y49" s="106" t="s">
        <v>31</v>
      </c>
      <c r="Z49" s="107" t="s">
        <v>31</v>
      </c>
      <c r="AA49" s="87">
        <v>92</v>
      </c>
    </row>
    <row r="50" spans="1:27" s="43" customFormat="1" ht="15" customHeight="1">
      <c r="A50" s="84">
        <v>94</v>
      </c>
      <c r="B50" s="88" t="s">
        <v>230</v>
      </c>
      <c r="C50" s="103">
        <v>1</v>
      </c>
      <c r="D50" s="104">
        <v>28</v>
      </c>
      <c r="E50" s="104">
        <v>26</v>
      </c>
      <c r="F50" s="104">
        <v>1</v>
      </c>
      <c r="G50" s="104">
        <v>31</v>
      </c>
      <c r="H50" s="104">
        <v>30</v>
      </c>
      <c r="I50" s="109">
        <v>1</v>
      </c>
      <c r="J50" s="109">
        <v>98</v>
      </c>
      <c r="K50" s="109">
        <v>75</v>
      </c>
      <c r="L50" s="106" t="s">
        <v>31</v>
      </c>
      <c r="M50" s="106" t="s">
        <v>31</v>
      </c>
      <c r="N50" s="106" t="s">
        <v>31</v>
      </c>
      <c r="O50" s="106" t="s">
        <v>31</v>
      </c>
      <c r="P50" s="106" t="s">
        <v>31</v>
      </c>
      <c r="Q50" s="106" t="s">
        <v>31</v>
      </c>
      <c r="R50" s="106" t="s">
        <v>31</v>
      </c>
      <c r="S50" s="106" t="s">
        <v>31</v>
      </c>
      <c r="T50" s="106" t="s">
        <v>31</v>
      </c>
      <c r="U50" s="106" t="s">
        <v>31</v>
      </c>
      <c r="V50" s="106" t="s">
        <v>31</v>
      </c>
      <c r="W50" s="106" t="s">
        <v>31</v>
      </c>
      <c r="X50" s="106" t="s">
        <v>31</v>
      </c>
      <c r="Y50" s="106" t="s">
        <v>31</v>
      </c>
      <c r="Z50" s="107" t="s">
        <v>31</v>
      </c>
      <c r="AA50" s="87">
        <v>94</v>
      </c>
    </row>
    <row r="51" spans="1:27" s="56" customFormat="1" ht="15" customHeight="1">
      <c r="A51" s="84">
        <v>95</v>
      </c>
      <c r="B51" s="88" t="s">
        <v>231</v>
      </c>
      <c r="C51" s="103" t="s">
        <v>31</v>
      </c>
      <c r="D51" s="109" t="s">
        <v>31</v>
      </c>
      <c r="E51" s="109" t="s">
        <v>31</v>
      </c>
      <c r="F51" s="109">
        <v>1</v>
      </c>
      <c r="G51" s="109">
        <v>39</v>
      </c>
      <c r="H51" s="109">
        <v>38</v>
      </c>
      <c r="I51" s="109">
        <v>0</v>
      </c>
      <c r="J51" s="109" t="s">
        <v>31</v>
      </c>
      <c r="K51" s="109" t="s">
        <v>31</v>
      </c>
      <c r="L51" s="106" t="s">
        <v>31</v>
      </c>
      <c r="M51" s="106" t="s">
        <v>31</v>
      </c>
      <c r="N51" s="106" t="s">
        <v>31</v>
      </c>
      <c r="O51" s="106" t="s">
        <v>31</v>
      </c>
      <c r="P51" s="106" t="s">
        <v>31</v>
      </c>
      <c r="Q51" s="106" t="s">
        <v>31</v>
      </c>
      <c r="R51" s="106" t="s">
        <v>31</v>
      </c>
      <c r="S51" s="106" t="s">
        <v>31</v>
      </c>
      <c r="T51" s="106" t="s">
        <v>31</v>
      </c>
      <c r="U51" s="106" t="s">
        <v>31</v>
      </c>
      <c r="V51" s="106" t="s">
        <v>31</v>
      </c>
      <c r="W51" s="106" t="s">
        <v>31</v>
      </c>
      <c r="X51" s="106" t="s">
        <v>31</v>
      </c>
      <c r="Y51" s="106" t="s">
        <v>31</v>
      </c>
      <c r="Z51" s="107" t="s">
        <v>31</v>
      </c>
      <c r="AA51" s="87">
        <v>95</v>
      </c>
    </row>
    <row r="52" spans="1:27" s="56" customFormat="1" ht="15" customHeight="1">
      <c r="A52" s="79"/>
      <c r="B52" s="80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4"/>
      <c r="AA52" s="115"/>
    </row>
    <row r="53" spans="1:27" s="56" customFormat="1" ht="12.75" customHeight="1">
      <c r="A53" s="116"/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9"/>
    </row>
    <row r="54" spans="1:27" ht="12.75" customHeight="1">
      <c r="A54" s="9"/>
      <c r="B54" s="120"/>
      <c r="C54" s="121"/>
      <c r="D54" s="121"/>
      <c r="E54" s="121"/>
      <c r="F54" s="121"/>
      <c r="G54" s="121"/>
      <c r="H54" s="121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0"/>
    </row>
    <row r="55" spans="3:26" ht="13.5">
      <c r="C55" s="123"/>
      <c r="D55" s="123"/>
      <c r="E55" s="123"/>
      <c r="F55" s="123"/>
      <c r="G55" s="123"/>
      <c r="H55" s="123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3:26" ht="13.5">
      <c r="C56" s="123"/>
      <c r="D56" s="123"/>
      <c r="E56" s="123"/>
      <c r="F56" s="123"/>
      <c r="G56" s="123"/>
      <c r="H56" s="123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3:26" ht="13.5">
      <c r="C57" s="123"/>
      <c r="D57" s="123"/>
      <c r="E57" s="123"/>
      <c r="F57" s="123"/>
      <c r="G57" s="123"/>
      <c r="H57" s="123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spans="3:26" ht="13.5">
      <c r="C58" s="123"/>
      <c r="D58" s="123"/>
      <c r="E58" s="123"/>
      <c r="F58" s="123"/>
      <c r="G58" s="123"/>
      <c r="H58" s="123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3:26" ht="13.5">
      <c r="C59" s="123"/>
      <c r="D59" s="123"/>
      <c r="E59" s="123"/>
      <c r="F59" s="123"/>
      <c r="G59" s="123"/>
      <c r="H59" s="123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3:26" ht="13.5">
      <c r="C60" s="123"/>
      <c r="D60" s="123"/>
      <c r="E60" s="123"/>
      <c r="F60" s="123"/>
      <c r="G60" s="123"/>
      <c r="H60" s="123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3:26" ht="13.5">
      <c r="C61" s="123"/>
      <c r="D61" s="123"/>
      <c r="E61" s="123"/>
      <c r="F61" s="123"/>
      <c r="G61" s="123"/>
      <c r="H61" s="123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3:26" ht="13.5">
      <c r="C62" s="123"/>
      <c r="D62" s="123"/>
      <c r="E62" s="123"/>
      <c r="F62" s="123"/>
      <c r="G62" s="123"/>
      <c r="H62" s="123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3:26" ht="13.5">
      <c r="C63" s="123"/>
      <c r="D63" s="123"/>
      <c r="E63" s="123"/>
      <c r="F63" s="123"/>
      <c r="G63" s="123"/>
      <c r="H63" s="123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3:26" ht="13.5">
      <c r="C64" s="123"/>
      <c r="D64" s="123"/>
      <c r="E64" s="123"/>
      <c r="F64" s="123"/>
      <c r="G64" s="123"/>
      <c r="H64" s="123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3:26" ht="13.5">
      <c r="C65" s="123"/>
      <c r="D65" s="123"/>
      <c r="E65" s="123"/>
      <c r="F65" s="123"/>
      <c r="G65" s="123"/>
      <c r="H65" s="123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3:26" ht="13.5">
      <c r="C66" s="123"/>
      <c r="D66" s="123"/>
      <c r="E66" s="123"/>
      <c r="F66" s="123"/>
      <c r="G66" s="123"/>
      <c r="H66" s="123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3:26" ht="13.5">
      <c r="C67" s="123"/>
      <c r="D67" s="123"/>
      <c r="E67" s="123"/>
      <c r="F67" s="123"/>
      <c r="G67" s="123"/>
      <c r="H67" s="123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3:26" ht="13.5">
      <c r="C68" s="123"/>
      <c r="D68" s="123"/>
      <c r="E68" s="123"/>
      <c r="F68" s="123"/>
      <c r="G68" s="123"/>
      <c r="H68" s="123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3:26" ht="13.5">
      <c r="C69" s="123"/>
      <c r="D69" s="123"/>
      <c r="E69" s="123"/>
      <c r="F69" s="123"/>
      <c r="G69" s="123"/>
      <c r="H69" s="123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3:26" ht="13.5">
      <c r="C70" s="123"/>
      <c r="D70" s="123"/>
      <c r="E70" s="123"/>
      <c r="F70" s="123"/>
      <c r="G70" s="123"/>
      <c r="H70" s="123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spans="3:26" ht="13.5">
      <c r="C71" s="123"/>
      <c r="D71" s="123"/>
      <c r="E71" s="123"/>
      <c r="F71" s="123"/>
      <c r="G71" s="123"/>
      <c r="H71" s="123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3:26" ht="13.5">
      <c r="C72" s="123"/>
      <c r="D72" s="123"/>
      <c r="E72" s="123"/>
      <c r="F72" s="123"/>
      <c r="G72" s="123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3:26" ht="13.5">
      <c r="C73" s="123"/>
      <c r="D73" s="123"/>
      <c r="E73" s="123"/>
      <c r="F73" s="123"/>
      <c r="G73" s="123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spans="3:26" ht="13.5">
      <c r="C74" s="123"/>
      <c r="D74" s="123"/>
      <c r="E74" s="123"/>
      <c r="F74" s="123"/>
      <c r="G74" s="123"/>
      <c r="H74" s="123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spans="3:26" ht="13.5">
      <c r="C75" s="123"/>
      <c r="D75" s="123"/>
      <c r="E75" s="123"/>
      <c r="F75" s="123"/>
      <c r="G75" s="123"/>
      <c r="H75" s="123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spans="3:26" ht="13.5">
      <c r="C76" s="123"/>
      <c r="D76" s="123"/>
      <c r="E76" s="123"/>
      <c r="F76" s="123"/>
      <c r="G76" s="123"/>
      <c r="H76" s="123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spans="3:26" ht="13.5">
      <c r="C77" s="123"/>
      <c r="D77" s="123"/>
      <c r="E77" s="123"/>
      <c r="F77" s="123"/>
      <c r="G77" s="123"/>
      <c r="H77" s="123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</row>
    <row r="78" spans="3:26" ht="13.5">
      <c r="C78" s="123"/>
      <c r="D78" s="123"/>
      <c r="E78" s="123"/>
      <c r="F78" s="123"/>
      <c r="G78" s="123"/>
      <c r="H78" s="123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</row>
    <row r="79" spans="3:26" ht="13.5">
      <c r="C79" s="123"/>
      <c r="D79" s="123"/>
      <c r="E79" s="123"/>
      <c r="F79" s="123"/>
      <c r="G79" s="123"/>
      <c r="H79" s="123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</row>
    <row r="80" spans="3:26" ht="13.5">
      <c r="C80" s="123"/>
      <c r="D80" s="123"/>
      <c r="E80" s="123"/>
      <c r="F80" s="123"/>
      <c r="G80" s="123"/>
      <c r="H80" s="123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</row>
    <row r="81" spans="3:26" ht="13.5">
      <c r="C81" s="123"/>
      <c r="D81" s="123"/>
      <c r="E81" s="123"/>
      <c r="F81" s="123"/>
      <c r="G81" s="123"/>
      <c r="H81" s="123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</row>
    <row r="82" spans="3:26" ht="13.5">
      <c r="C82" s="123"/>
      <c r="D82" s="123"/>
      <c r="E82" s="123"/>
      <c r="F82" s="123"/>
      <c r="G82" s="123"/>
      <c r="H82" s="123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</row>
    <row r="83" spans="3:26" ht="13.5">
      <c r="C83" s="123"/>
      <c r="D83" s="123"/>
      <c r="E83" s="123"/>
      <c r="F83" s="123"/>
      <c r="G83" s="123"/>
      <c r="H83" s="123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</row>
    <row r="84" spans="3:26" ht="13.5">
      <c r="C84" s="123"/>
      <c r="D84" s="123"/>
      <c r="E84" s="123"/>
      <c r="F84" s="123"/>
      <c r="G84" s="123"/>
      <c r="H84" s="123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</row>
    <row r="85" spans="3:26" ht="13.5">
      <c r="C85" s="123"/>
      <c r="D85" s="123"/>
      <c r="E85" s="123"/>
      <c r="F85" s="123"/>
      <c r="G85" s="123"/>
      <c r="H85" s="123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</row>
    <row r="86" spans="3:26" ht="13.5">
      <c r="C86" s="123"/>
      <c r="D86" s="123"/>
      <c r="E86" s="123"/>
      <c r="F86" s="123"/>
      <c r="G86" s="123"/>
      <c r="H86" s="123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</row>
    <row r="87" spans="3:26" ht="13.5">
      <c r="C87" s="123"/>
      <c r="D87" s="123"/>
      <c r="E87" s="123"/>
      <c r="F87" s="123"/>
      <c r="G87" s="123"/>
      <c r="H87" s="123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</row>
    <row r="88" spans="3:26" ht="13.5">
      <c r="C88" s="123"/>
      <c r="D88" s="123"/>
      <c r="E88" s="123"/>
      <c r="F88" s="123"/>
      <c r="G88" s="123"/>
      <c r="H88" s="123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</row>
    <row r="89" spans="3:26" ht="13.5">
      <c r="C89" s="123"/>
      <c r="D89" s="123"/>
      <c r="E89" s="123"/>
      <c r="F89" s="123"/>
      <c r="G89" s="123"/>
      <c r="H89" s="123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2009-05-01T06:00:28Z</dcterms:created>
  <dcterms:modified xsi:type="dcterms:W3CDTF">2009-05-06T23:57:51Z</dcterms:modified>
  <cp:category/>
  <cp:version/>
  <cp:contentType/>
  <cp:contentStatus/>
</cp:coreProperties>
</file>