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38" sheetId="1" r:id="rId1"/>
  </sheets>
  <externalReferences>
    <externalReference r:id="rId4"/>
  </externalReferences>
  <definedNames>
    <definedName name="_xlnm.Print_Area" localSheetId="0">'138'!$A$1:$T$29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<sst xmlns="http://schemas.openxmlformats.org/spreadsheetml/2006/main" count="45" uniqueCount="45">
  <si>
    <t xml:space="preserve">138.  銀    行    主   要    勘    定    </t>
  </si>
  <si>
    <t xml:space="preserve">   (単位  100万円)</t>
  </si>
  <si>
    <t>各年末･月末</t>
  </si>
  <si>
    <t>加  盟　　　　　店舗数</t>
  </si>
  <si>
    <t>預       金        残        高</t>
  </si>
  <si>
    <t>貸   出   残   高</t>
  </si>
  <si>
    <t>そ　　の　　他</t>
  </si>
  <si>
    <t>標示　　　　　番号</t>
  </si>
  <si>
    <t>年月次</t>
  </si>
  <si>
    <t>総  額</t>
  </si>
  <si>
    <t>当  座</t>
  </si>
  <si>
    <t>普  通</t>
  </si>
  <si>
    <t>通  知</t>
  </si>
  <si>
    <t>定  期</t>
  </si>
  <si>
    <t>定  積</t>
  </si>
  <si>
    <t>納税準備</t>
  </si>
  <si>
    <t>その他</t>
  </si>
  <si>
    <t>借用金</t>
  </si>
  <si>
    <t>総　額</t>
  </si>
  <si>
    <t>手形貸付</t>
  </si>
  <si>
    <t>証書貸付</t>
  </si>
  <si>
    <t>当座貸越</t>
  </si>
  <si>
    <t xml:space="preserve"> 割引手形</t>
  </si>
  <si>
    <t>有価証券</t>
  </si>
  <si>
    <t>現　金</t>
  </si>
  <si>
    <t xml:space="preserve"> 預け金</t>
  </si>
  <si>
    <t>昭 和 47 年</t>
  </si>
  <si>
    <t xml:space="preserve">   48</t>
  </si>
  <si>
    <t xml:space="preserve">   49</t>
  </si>
  <si>
    <t xml:space="preserve">   50</t>
  </si>
  <si>
    <t xml:space="preserve">   51</t>
  </si>
  <si>
    <t>51 年 1 月</t>
  </si>
  <si>
    <t xml:space="preserve">   2</t>
  </si>
  <si>
    <t xml:space="preserve">   3</t>
  </si>
  <si>
    <t xml:space="preserve">   4</t>
  </si>
  <si>
    <t xml:space="preserve">   5</t>
  </si>
  <si>
    <t xml:space="preserve">   6</t>
  </si>
  <si>
    <t xml:space="preserve">   7</t>
  </si>
  <si>
    <t xml:space="preserve">   8</t>
  </si>
  <si>
    <t xml:space="preserve">   9</t>
  </si>
  <si>
    <t xml:space="preserve">   10</t>
  </si>
  <si>
    <t xml:space="preserve">   11</t>
  </si>
  <si>
    <t xml:space="preserve">   12</t>
  </si>
  <si>
    <t>　　資料:大分県銀行協会</t>
  </si>
  <si>
    <t xml:space="preserve"> 　     注 協会加盟銀行のみ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</si>
</sst>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1"/>
      <color indexed="8"/>
      <name val="ＭＳ 明朝"/>
      <family val="1"/>
    </font>
    <font>
      <sz val="10"/>
      <color indexed="8"/>
      <name val="ＭＳ ゴシック"/>
      <family val="3"/>
    </font>
    <font>
      <sz val="9"/>
      <color indexed="8"/>
      <name val="ＭＳ ゴシック"/>
      <family val="3"/>
    </font>
    <font>
      <sz val="8.5"/>
      <color indexed="8"/>
      <name val="ＭＳ 明朝"/>
      <family val="1"/>
    </font>
    <font>
      <sz val="8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80">
    <xf numFmtId="0" fontId="0" fillId="0" borderId="0" xfId="0" applyAlignment="1">
      <alignment/>
    </xf>
    <xf numFmtId="3" fontId="18" fillId="0" borderId="0" xfId="0" applyNumberFormat="1" applyFont="1" applyAlignment="1" applyProtection="1">
      <alignment horizontal="centerContinuous"/>
      <protection locked="0"/>
    </xf>
    <xf numFmtId="0" fontId="18" fillId="0" borderId="0" xfId="0" applyFont="1" applyAlignment="1" applyProtection="1">
      <alignment horizontal="centerContinuous"/>
      <protection locked="0"/>
    </xf>
    <xf numFmtId="3" fontId="18" fillId="0" borderId="0" xfId="0" applyNumberFormat="1" applyFont="1" applyAlignment="1" applyProtection="1">
      <alignment/>
      <protection/>
    </xf>
    <xf numFmtId="3" fontId="21" fillId="0" borderId="10" xfId="0" applyNumberFormat="1" applyFont="1" applyBorder="1" applyAlignment="1" applyProtection="1">
      <alignment horizontal="center" vertical="center"/>
      <protection locked="0"/>
    </xf>
    <xf numFmtId="3" fontId="22" fillId="0" borderId="10" xfId="0" applyNumberFormat="1" applyFont="1" applyBorder="1" applyAlignment="1" applyProtection="1">
      <alignment horizontal="center" vertical="center"/>
      <protection locked="0"/>
    </xf>
    <xf numFmtId="3" fontId="23" fillId="0" borderId="0" xfId="0" applyNumberFormat="1" applyFont="1" applyBorder="1" applyAlignment="1" applyProtection="1">
      <alignment horizontal="center" vertical="center"/>
      <protection/>
    </xf>
    <xf numFmtId="3" fontId="22" fillId="0" borderId="11" xfId="0" applyNumberFormat="1" applyFont="1" applyBorder="1" applyAlignment="1" applyProtection="1">
      <alignment vertical="center"/>
      <protection locked="0"/>
    </xf>
    <xf numFmtId="0" fontId="22" fillId="0" borderId="12" xfId="0" applyFont="1" applyBorder="1" applyAlignment="1" applyProtection="1">
      <alignment horizontal="center" vertical="center" wrapText="1"/>
      <protection locked="0"/>
    </xf>
    <xf numFmtId="0" fontId="22" fillId="0" borderId="13" xfId="0" applyFont="1" applyBorder="1" applyAlignment="1" applyProtection="1">
      <alignment vertical="center"/>
      <protection locked="0"/>
    </xf>
    <xf numFmtId="3" fontId="22" fillId="0" borderId="13" xfId="0" applyNumberFormat="1" applyFont="1" applyBorder="1" applyAlignment="1" applyProtection="1">
      <alignment vertical="center"/>
      <protection locked="0"/>
    </xf>
    <xf numFmtId="0" fontId="22" fillId="0" borderId="13" xfId="0" applyFont="1" applyBorder="1" applyAlignment="1" applyProtection="1" quotePrefix="1">
      <alignment horizontal="centerContinuous" vertical="center"/>
      <protection locked="0"/>
    </xf>
    <xf numFmtId="0" fontId="22" fillId="0" borderId="13" xfId="0" applyFont="1" applyBorder="1" applyAlignment="1" applyProtection="1">
      <alignment horizontal="centerContinuous" vertical="center"/>
      <protection locked="0"/>
    </xf>
    <xf numFmtId="3" fontId="22" fillId="0" borderId="13" xfId="0" applyNumberFormat="1" applyFont="1" applyBorder="1" applyAlignment="1" applyProtection="1">
      <alignment horizontal="centerContinuous" vertical="center"/>
      <protection locked="0"/>
    </xf>
    <xf numFmtId="3" fontId="22" fillId="0" borderId="14" xfId="0" applyNumberFormat="1" applyFont="1" applyBorder="1" applyAlignment="1" applyProtection="1">
      <alignment vertical="center"/>
      <protection locked="0"/>
    </xf>
    <xf numFmtId="3" fontId="22" fillId="0" borderId="15" xfId="0" applyNumberFormat="1" applyFont="1" applyBorder="1" applyAlignment="1" applyProtection="1">
      <alignment vertical="center"/>
      <protection locked="0"/>
    </xf>
    <xf numFmtId="0" fontId="22" fillId="0" borderId="16" xfId="0" applyFont="1" applyBorder="1" applyAlignment="1" applyProtection="1">
      <alignment vertical="center"/>
      <protection locked="0"/>
    </xf>
    <xf numFmtId="0" fontId="22" fillId="0" borderId="17" xfId="0" applyFont="1" applyBorder="1" applyAlignment="1" applyProtection="1">
      <alignment horizontal="center" vertical="center"/>
      <protection locked="0"/>
    </xf>
    <xf numFmtId="0" fontId="22" fillId="0" borderId="18" xfId="0" applyFont="1" applyBorder="1" applyAlignment="1" applyProtection="1">
      <alignment vertical="center"/>
      <protection locked="0"/>
    </xf>
    <xf numFmtId="3" fontId="22" fillId="0" borderId="19" xfId="0" applyNumberFormat="1" applyFont="1" applyBorder="1" applyAlignment="1" applyProtection="1">
      <alignment horizontal="center" vertical="center" wrapText="1"/>
      <protection locked="0"/>
    </xf>
    <xf numFmtId="3" fontId="23" fillId="0" borderId="0" xfId="0" applyNumberFormat="1" applyFont="1" applyBorder="1" applyAlignment="1" applyProtection="1">
      <alignment vertical="center"/>
      <protection/>
    </xf>
    <xf numFmtId="3" fontId="23" fillId="0" borderId="13" xfId="0" applyNumberFormat="1" applyFont="1" applyBorder="1" applyAlignment="1" applyProtection="1">
      <alignment vertical="center"/>
      <protection/>
    </xf>
    <xf numFmtId="3" fontId="22" fillId="0" borderId="11" xfId="0" applyNumberFormat="1" applyFont="1" applyBorder="1" applyAlignment="1" applyProtection="1" quotePrefix="1">
      <alignment horizontal="center" vertical="center"/>
      <protection locked="0"/>
    </xf>
    <xf numFmtId="0" fontId="22" fillId="0" borderId="14" xfId="0" applyFont="1" applyBorder="1" applyAlignment="1" applyProtection="1">
      <alignment horizontal="center" vertical="center" wrapText="1"/>
      <protection locked="0"/>
    </xf>
    <xf numFmtId="3" fontId="22" fillId="0" borderId="20" xfId="0" applyNumberFormat="1" applyFont="1" applyBorder="1" applyAlignment="1" applyProtection="1">
      <alignment horizontal="center" vertical="center"/>
      <protection locked="0"/>
    </xf>
    <xf numFmtId="0" fontId="22" fillId="0" borderId="20" xfId="0" applyFont="1" applyBorder="1" applyAlignment="1" applyProtection="1">
      <alignment horizontal="center" vertical="center"/>
      <protection locked="0"/>
    </xf>
    <xf numFmtId="3" fontId="22" fillId="0" borderId="21" xfId="0" applyNumberFormat="1" applyFont="1" applyBorder="1" applyAlignment="1" applyProtection="1" quotePrefix="1">
      <alignment horizontal="center" vertical="center"/>
      <protection locked="0"/>
    </xf>
    <xf numFmtId="0" fontId="22" fillId="0" borderId="14" xfId="0" applyFont="1" applyBorder="1" applyAlignment="1" applyProtection="1">
      <alignment horizontal="center" vertical="center"/>
      <protection locked="0"/>
    </xf>
    <xf numFmtId="3" fontId="22" fillId="0" borderId="22" xfId="0" applyNumberFormat="1" applyFont="1" applyBorder="1" applyAlignment="1" applyProtection="1">
      <alignment horizontal="center" vertical="center" wrapText="1"/>
      <protection locked="0"/>
    </xf>
    <xf numFmtId="0" fontId="23" fillId="0" borderId="0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vertical="center"/>
      <protection/>
    </xf>
    <xf numFmtId="3" fontId="23" fillId="0" borderId="13" xfId="0" applyNumberFormat="1" applyFont="1" applyBorder="1" applyAlignment="1" applyProtection="1">
      <alignment vertical="center"/>
      <protection locked="0"/>
    </xf>
    <xf numFmtId="0" fontId="22" fillId="0" borderId="23" xfId="0" applyFont="1" applyBorder="1" applyAlignment="1" applyProtection="1">
      <alignment horizontal="center" vertical="center" wrapText="1"/>
      <protection locked="0"/>
    </xf>
    <xf numFmtId="3" fontId="22" fillId="0" borderId="23" xfId="0" applyNumberFormat="1" applyFont="1" applyBorder="1" applyAlignment="1" applyProtection="1">
      <alignment horizontal="center" vertical="center"/>
      <protection locked="0"/>
    </xf>
    <xf numFmtId="0" fontId="22" fillId="0" borderId="23" xfId="0" applyFont="1" applyBorder="1" applyAlignment="1" applyProtection="1">
      <alignment horizontal="center" vertical="center"/>
      <protection locked="0"/>
    </xf>
    <xf numFmtId="3" fontId="22" fillId="0" borderId="24" xfId="0" applyNumberFormat="1" applyFont="1" applyBorder="1" applyAlignment="1" applyProtection="1" quotePrefix="1">
      <alignment horizontal="center" vertical="center"/>
      <protection locked="0"/>
    </xf>
    <xf numFmtId="3" fontId="22" fillId="0" borderId="25" xfId="0" applyNumberFormat="1" applyFont="1" applyBorder="1" applyAlignment="1" applyProtection="1">
      <alignment horizontal="center" vertical="center" wrapText="1"/>
      <protection locked="0"/>
    </xf>
    <xf numFmtId="49" fontId="21" fillId="0" borderId="11" xfId="0" applyNumberFormat="1" applyFont="1" applyBorder="1" applyAlignment="1" applyProtection="1" quotePrefix="1">
      <alignment horizontal="center"/>
      <protection locked="0"/>
    </xf>
    <xf numFmtId="3" fontId="21" fillId="0" borderId="26" xfId="0" applyNumberFormat="1" applyFont="1" applyBorder="1" applyAlignment="1" applyProtection="1">
      <alignment horizontal="right"/>
      <protection locked="0"/>
    </xf>
    <xf numFmtId="3" fontId="21" fillId="0" borderId="27" xfId="0" applyNumberFormat="1" applyFont="1" applyBorder="1" applyAlignment="1" applyProtection="1">
      <alignment horizontal="right"/>
      <protection locked="0"/>
    </xf>
    <xf numFmtId="3" fontId="21" fillId="0" borderId="21" xfId="0" applyNumberFormat="1" applyFont="1" applyBorder="1" applyAlignment="1" applyProtection="1">
      <alignment horizontal="right"/>
      <protection locked="0"/>
    </xf>
    <xf numFmtId="3" fontId="21" fillId="0" borderId="0" xfId="0" applyNumberFormat="1" applyFont="1" applyAlignment="1" applyProtection="1">
      <alignment horizontal="center"/>
      <protection locked="0"/>
    </xf>
    <xf numFmtId="3" fontId="22" fillId="0" borderId="0" xfId="0" applyNumberFormat="1" applyFont="1" applyBorder="1" applyAlignment="1" applyProtection="1">
      <alignment/>
      <protection/>
    </xf>
    <xf numFmtId="3" fontId="22" fillId="0" borderId="0" xfId="0" applyNumberFormat="1" applyFont="1" applyAlignment="1" applyProtection="1">
      <alignment/>
      <protection/>
    </xf>
    <xf numFmtId="3" fontId="21" fillId="0" borderId="22" xfId="0" applyNumberFormat="1" applyFont="1" applyBorder="1" applyAlignment="1" applyProtection="1">
      <alignment horizontal="right"/>
      <protection locked="0"/>
    </xf>
    <xf numFmtId="3" fontId="21" fillId="0" borderId="0" xfId="0" applyNumberFormat="1" applyFont="1" applyBorder="1" applyAlignment="1" applyProtection="1">
      <alignment horizontal="right"/>
      <protection locked="0"/>
    </xf>
    <xf numFmtId="3" fontId="21" fillId="0" borderId="11" xfId="0" applyNumberFormat="1" applyFont="1" applyBorder="1" applyAlignment="1" applyProtection="1">
      <alignment horizontal="right"/>
      <protection locked="0"/>
    </xf>
    <xf numFmtId="3" fontId="21" fillId="0" borderId="0" xfId="0" applyNumberFormat="1" applyFont="1" applyAlignment="1" applyProtection="1">
      <alignment/>
      <protection/>
    </xf>
    <xf numFmtId="49" fontId="24" fillId="0" borderId="11" xfId="0" applyNumberFormat="1" applyFont="1" applyBorder="1" applyAlignment="1" applyProtection="1" quotePrefix="1">
      <alignment horizontal="center"/>
      <protection locked="0"/>
    </xf>
    <xf numFmtId="3" fontId="24" fillId="0" borderId="22" xfId="0" applyNumberFormat="1" applyFont="1" applyBorder="1" applyAlignment="1" applyProtection="1">
      <alignment horizontal="right"/>
      <protection/>
    </xf>
    <xf numFmtId="3" fontId="24" fillId="0" borderId="0" xfId="0" applyNumberFormat="1" applyFont="1" applyBorder="1" applyAlignment="1" applyProtection="1">
      <alignment horizontal="right"/>
      <protection/>
    </xf>
    <xf numFmtId="3" fontId="24" fillId="0" borderId="11" xfId="0" applyNumberFormat="1" applyFont="1" applyBorder="1" applyAlignment="1" applyProtection="1">
      <alignment horizontal="right"/>
      <protection/>
    </xf>
    <xf numFmtId="3" fontId="24" fillId="0" borderId="0" xfId="0" applyNumberFormat="1" applyFont="1" applyAlignment="1" applyProtection="1">
      <alignment horizontal="center"/>
      <protection locked="0"/>
    </xf>
    <xf numFmtId="3" fontId="25" fillId="0" borderId="0" xfId="0" applyNumberFormat="1" applyFont="1" applyAlignment="1" applyProtection="1">
      <alignment/>
      <protection/>
    </xf>
    <xf numFmtId="3" fontId="24" fillId="0" borderId="0" xfId="0" applyNumberFormat="1" applyFont="1" applyBorder="1" applyAlignment="1" applyProtection="1">
      <alignment horizontal="right"/>
      <protection locked="0"/>
    </xf>
    <xf numFmtId="3" fontId="21" fillId="0" borderId="11" xfId="0" applyNumberFormat="1" applyFont="1" applyBorder="1" applyAlignment="1" applyProtection="1" quotePrefix="1">
      <alignment horizontal="center"/>
      <protection locked="0"/>
    </xf>
    <xf numFmtId="3" fontId="21" fillId="0" borderId="0" xfId="0" applyNumberFormat="1" applyFont="1" applyBorder="1" applyAlignment="1" applyProtection="1">
      <alignment horizontal="right"/>
      <protection/>
    </xf>
    <xf numFmtId="3" fontId="22" fillId="0" borderId="0" xfId="0" applyNumberFormat="1" applyFont="1" applyAlignment="1" applyProtection="1">
      <alignment horizontal="center"/>
      <protection locked="0"/>
    </xf>
    <xf numFmtId="3" fontId="21" fillId="0" borderId="0" xfId="0" applyNumberFormat="1" applyFont="1" applyBorder="1" applyAlignment="1" applyProtection="1">
      <alignment horizontal="center"/>
      <protection locked="0"/>
    </xf>
    <xf numFmtId="3" fontId="21" fillId="0" borderId="24" xfId="0" applyNumberFormat="1" applyFont="1" applyBorder="1" applyAlignment="1" applyProtection="1" quotePrefix="1">
      <alignment horizontal="center"/>
      <protection locked="0"/>
    </xf>
    <xf numFmtId="3" fontId="21" fillId="0" borderId="25" xfId="0" applyNumberFormat="1" applyFont="1" applyBorder="1" applyAlignment="1" applyProtection="1">
      <alignment horizontal="right"/>
      <protection locked="0"/>
    </xf>
    <xf numFmtId="3" fontId="21" fillId="0" borderId="13" xfId="0" applyNumberFormat="1" applyFont="1" applyBorder="1" applyAlignment="1" applyProtection="1">
      <alignment horizontal="right"/>
      <protection/>
    </xf>
    <xf numFmtId="3" fontId="21" fillId="0" borderId="13" xfId="0" applyNumberFormat="1" applyFont="1" applyBorder="1" applyAlignment="1" applyProtection="1">
      <alignment horizontal="right"/>
      <protection locked="0"/>
    </xf>
    <xf numFmtId="3" fontId="21" fillId="0" borderId="24" xfId="0" applyNumberFormat="1" applyFont="1" applyBorder="1" applyAlignment="1" applyProtection="1">
      <alignment horizontal="right"/>
      <protection locked="0"/>
    </xf>
    <xf numFmtId="3" fontId="21" fillId="0" borderId="13" xfId="0" applyNumberFormat="1" applyFont="1" applyBorder="1" applyAlignment="1" applyProtection="1">
      <alignment horizontal="center"/>
      <protection locked="0"/>
    </xf>
    <xf numFmtId="3" fontId="21" fillId="0" borderId="27" xfId="0" applyNumberFormat="1" applyFont="1" applyBorder="1" applyAlignment="1" applyProtection="1">
      <alignment horizontal="left"/>
      <protection locked="0"/>
    </xf>
    <xf numFmtId="0" fontId="21" fillId="0" borderId="27" xfId="0" applyFont="1" applyBorder="1" applyAlignment="1">
      <alignment horizontal="center"/>
    </xf>
    <xf numFmtId="3" fontId="21" fillId="0" borderId="0" xfId="0" applyNumberFormat="1" applyFont="1" applyAlignment="1" applyProtection="1">
      <alignment/>
      <protection locked="0"/>
    </xf>
    <xf numFmtId="3" fontId="22" fillId="0" borderId="0" xfId="0" applyNumberFormat="1" applyFont="1" applyBorder="1" applyAlignment="1" applyProtection="1">
      <alignment/>
      <protection locked="0"/>
    </xf>
    <xf numFmtId="3" fontId="23" fillId="0" borderId="0" xfId="0" applyNumberFormat="1" applyFont="1" applyAlignment="1" applyProtection="1">
      <alignment/>
      <protection/>
    </xf>
    <xf numFmtId="3" fontId="26" fillId="0" borderId="0" xfId="0" applyNumberFormat="1" applyFont="1" applyAlignment="1" applyProtection="1">
      <alignment horizontal="left"/>
      <protection locked="0"/>
    </xf>
    <xf numFmtId="0" fontId="21" fillId="0" borderId="0" xfId="0" applyFont="1" applyAlignment="1">
      <alignment horizontal="left"/>
    </xf>
    <xf numFmtId="3" fontId="22" fillId="0" borderId="0" xfId="0" applyNumberFormat="1" applyFont="1" applyAlignment="1" applyProtection="1">
      <alignment/>
      <protection locked="0"/>
    </xf>
    <xf numFmtId="3" fontId="23" fillId="0" borderId="0" xfId="0" applyNumberFormat="1" applyFont="1" applyAlignment="1" applyProtection="1">
      <alignment/>
      <protection locked="0"/>
    </xf>
    <xf numFmtId="3" fontId="21" fillId="0" borderId="0" xfId="0" applyNumberFormat="1" applyFont="1" applyAlignment="1" applyProtection="1">
      <alignment horizontal="left"/>
      <protection locked="0"/>
    </xf>
    <xf numFmtId="3" fontId="27" fillId="0" borderId="0" xfId="0" applyNumberFormat="1" applyFont="1" applyAlignment="1" applyProtection="1">
      <alignment/>
      <protection/>
    </xf>
    <xf numFmtId="3" fontId="27" fillId="0" borderId="0" xfId="0" applyNumberFormat="1" applyFont="1" applyAlignment="1" applyProtection="1">
      <alignment/>
      <protection locked="0"/>
    </xf>
    <xf numFmtId="3" fontId="22" fillId="0" borderId="0" xfId="0" applyNumberFormat="1" applyFont="1" applyAlignment="1" applyProtection="1">
      <alignment horizontal="left"/>
      <protection locked="0"/>
    </xf>
    <xf numFmtId="0" fontId="23" fillId="0" borderId="0" xfId="0" applyFont="1" applyAlignment="1" applyProtection="1">
      <alignment/>
      <protection locked="0"/>
    </xf>
    <xf numFmtId="3" fontId="23" fillId="0" borderId="0" xfId="0" applyNumberFormat="1" applyFont="1" applyAlignment="1" applyProtection="1">
      <alignment horizontal="right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8;&#24180;&#12288;&#22823;&#20998;&#30476;&#32113;&#35336;&#24180;&#37969;\&#26157;&#21644;52&#24180;&#24230;13&#37329;&#34701;137-16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7"/>
      <sheetName val="138"/>
      <sheetName val="139"/>
      <sheetName val="140"/>
      <sheetName val="141"/>
      <sheetName val="142"/>
      <sheetName val="143"/>
      <sheetName val="144"/>
      <sheetName val="145"/>
      <sheetName val="146"/>
      <sheetName val="147"/>
      <sheetName val="148"/>
      <sheetName val="149Ａ"/>
      <sheetName val="149Ｂ"/>
      <sheetName val="149C"/>
      <sheetName val="150"/>
      <sheetName val="151A"/>
      <sheetName val="151B"/>
      <sheetName val="152A"/>
      <sheetName val="152B"/>
      <sheetName val="153"/>
      <sheetName val="154"/>
      <sheetName val="155"/>
      <sheetName val="156"/>
      <sheetName val="157"/>
      <sheetName val="158"/>
      <sheetName val="159"/>
      <sheetName val="160"/>
      <sheetName val="16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30"/>
  <sheetViews>
    <sheetView tabSelected="1" zoomScalePageLayoutView="0" workbookViewId="0" topLeftCell="A1">
      <selection activeCell="C22" sqref="C22"/>
    </sheetView>
  </sheetViews>
  <sheetFormatPr defaultColWidth="8.796875" defaultRowHeight="14.25"/>
  <cols>
    <col min="1" max="1" width="11.09765625" style="69" customWidth="1"/>
    <col min="2" max="2" width="8" style="43" customWidth="1"/>
    <col min="3" max="3" width="9.3984375" style="43" customWidth="1"/>
    <col min="4" max="8" width="8" style="43" customWidth="1"/>
    <col min="9" max="9" width="8.09765625" style="43" customWidth="1"/>
    <col min="10" max="11" width="8.5" style="43" customWidth="1"/>
    <col min="12" max="12" width="9.3984375" style="43" customWidth="1"/>
    <col min="13" max="16" width="8.5" style="43" customWidth="1"/>
    <col min="17" max="19" width="8.5" style="69" customWidth="1"/>
    <col min="20" max="20" width="4.59765625" style="69" customWidth="1"/>
    <col min="21" max="16384" width="9" style="69" customWidth="1"/>
  </cols>
  <sheetData>
    <row r="1" spans="1:20" s="3" customFormat="1" ht="17.25">
      <c r="A1" s="1" t="s">
        <v>0</v>
      </c>
      <c r="B1" s="1"/>
      <c r="C1" s="1"/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s="6" customFormat="1" ht="13.5" customHeight="1" thickBo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4" t="s">
        <v>2</v>
      </c>
      <c r="T2" s="4"/>
    </row>
    <row r="3" spans="1:71" s="21" customFormat="1" ht="12" customHeight="1" thickTop="1">
      <c r="A3" s="7"/>
      <c r="B3" s="8" t="s">
        <v>3</v>
      </c>
      <c r="C3" s="9"/>
      <c r="D3" s="10"/>
      <c r="E3" s="11" t="s">
        <v>4</v>
      </c>
      <c r="F3" s="12"/>
      <c r="G3" s="13"/>
      <c r="H3" s="12"/>
      <c r="I3" s="10"/>
      <c r="J3" s="10"/>
      <c r="K3" s="14"/>
      <c r="L3" s="10"/>
      <c r="M3" s="13" t="s">
        <v>5</v>
      </c>
      <c r="N3" s="13"/>
      <c r="O3" s="13"/>
      <c r="P3" s="15"/>
      <c r="Q3" s="16"/>
      <c r="R3" s="17" t="s">
        <v>6</v>
      </c>
      <c r="S3" s="18"/>
      <c r="T3" s="19" t="s">
        <v>7</v>
      </c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</row>
    <row r="4" spans="1:71" s="30" customFormat="1" ht="12" customHeight="1">
      <c r="A4" s="22" t="s">
        <v>8</v>
      </c>
      <c r="B4" s="23"/>
      <c r="C4" s="24" t="s">
        <v>9</v>
      </c>
      <c r="D4" s="24" t="s">
        <v>10</v>
      </c>
      <c r="E4" s="24" t="s">
        <v>11</v>
      </c>
      <c r="F4" s="24" t="s">
        <v>12</v>
      </c>
      <c r="G4" s="24" t="s">
        <v>13</v>
      </c>
      <c r="H4" s="24" t="s">
        <v>14</v>
      </c>
      <c r="I4" s="25" t="s">
        <v>15</v>
      </c>
      <c r="J4" s="26" t="s">
        <v>16</v>
      </c>
      <c r="K4" s="27" t="s">
        <v>17</v>
      </c>
      <c r="L4" s="24" t="s">
        <v>18</v>
      </c>
      <c r="M4" s="24" t="s">
        <v>19</v>
      </c>
      <c r="N4" s="24" t="s">
        <v>20</v>
      </c>
      <c r="O4" s="24" t="s">
        <v>21</v>
      </c>
      <c r="P4" s="24" t="s">
        <v>22</v>
      </c>
      <c r="Q4" s="25" t="s">
        <v>23</v>
      </c>
      <c r="R4" s="24" t="s">
        <v>24</v>
      </c>
      <c r="S4" s="24" t="s">
        <v>25</v>
      </c>
      <c r="T4" s="28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</row>
    <row r="5" spans="1:71" s="21" customFormat="1" ht="12" customHeight="1">
      <c r="A5" s="31"/>
      <c r="B5" s="32"/>
      <c r="C5" s="33"/>
      <c r="D5" s="33"/>
      <c r="E5" s="33"/>
      <c r="F5" s="33"/>
      <c r="G5" s="33"/>
      <c r="H5" s="33"/>
      <c r="I5" s="34"/>
      <c r="J5" s="35"/>
      <c r="K5" s="33"/>
      <c r="L5" s="33"/>
      <c r="M5" s="33"/>
      <c r="N5" s="33"/>
      <c r="O5" s="33"/>
      <c r="P5" s="33"/>
      <c r="Q5" s="34"/>
      <c r="R5" s="33"/>
      <c r="S5" s="33"/>
      <c r="T5" s="36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</row>
    <row r="6" spans="1:26" s="43" customFormat="1" ht="12" customHeight="1">
      <c r="A6" s="37" t="s">
        <v>26</v>
      </c>
      <c r="B6" s="38">
        <v>90</v>
      </c>
      <c r="C6" s="39">
        <v>251821</v>
      </c>
      <c r="D6" s="39">
        <v>21017</v>
      </c>
      <c r="E6" s="39">
        <v>53548</v>
      </c>
      <c r="F6" s="39">
        <v>13459</v>
      </c>
      <c r="G6" s="39">
        <v>151133</v>
      </c>
      <c r="H6" s="39">
        <v>7862</v>
      </c>
      <c r="I6" s="39">
        <v>320</v>
      </c>
      <c r="J6" s="39">
        <v>4482</v>
      </c>
      <c r="K6" s="39">
        <v>961</v>
      </c>
      <c r="L6" s="39">
        <v>200464</v>
      </c>
      <c r="M6" s="39">
        <v>98371</v>
      </c>
      <c r="N6" s="39">
        <v>59837</v>
      </c>
      <c r="O6" s="39">
        <v>1171</v>
      </c>
      <c r="P6" s="39">
        <v>41085</v>
      </c>
      <c r="Q6" s="39">
        <v>34966</v>
      </c>
      <c r="R6" s="39">
        <v>9215</v>
      </c>
      <c r="S6" s="40">
        <v>1392</v>
      </c>
      <c r="T6" s="41">
        <v>47</v>
      </c>
      <c r="U6" s="42"/>
      <c r="V6" s="42"/>
      <c r="W6" s="42"/>
      <c r="X6" s="42"/>
      <c r="Y6" s="42"/>
      <c r="Z6" s="42"/>
    </row>
    <row r="7" spans="1:26" s="43" customFormat="1" ht="12" customHeight="1">
      <c r="A7" s="37" t="s">
        <v>27</v>
      </c>
      <c r="B7" s="44">
        <v>91</v>
      </c>
      <c r="C7" s="45">
        <v>306193</v>
      </c>
      <c r="D7" s="45">
        <v>24905</v>
      </c>
      <c r="E7" s="45">
        <v>70161</v>
      </c>
      <c r="F7" s="45">
        <v>17198</v>
      </c>
      <c r="G7" s="45">
        <v>179377</v>
      </c>
      <c r="H7" s="45">
        <v>8603</v>
      </c>
      <c r="I7" s="45">
        <v>193</v>
      </c>
      <c r="J7" s="45">
        <v>5756</v>
      </c>
      <c r="K7" s="45">
        <v>1073</v>
      </c>
      <c r="L7" s="45">
        <v>235988</v>
      </c>
      <c r="M7" s="45">
        <v>105592</v>
      </c>
      <c r="N7" s="45">
        <v>78920</v>
      </c>
      <c r="O7" s="45">
        <v>2044</v>
      </c>
      <c r="P7" s="45">
        <v>49432</v>
      </c>
      <c r="Q7" s="45">
        <v>45556</v>
      </c>
      <c r="R7" s="45">
        <v>15357</v>
      </c>
      <c r="S7" s="46">
        <v>5501</v>
      </c>
      <c r="T7" s="41">
        <v>48</v>
      </c>
      <c r="U7" s="42"/>
      <c r="V7" s="42"/>
      <c r="W7" s="42"/>
      <c r="X7" s="42"/>
      <c r="Y7" s="42"/>
      <c r="Z7" s="42"/>
    </row>
    <row r="8" spans="1:20" s="43" customFormat="1" ht="12" customHeight="1">
      <c r="A8" s="37" t="s">
        <v>28</v>
      </c>
      <c r="B8" s="44">
        <v>93</v>
      </c>
      <c r="C8" s="45">
        <v>352030</v>
      </c>
      <c r="D8" s="45">
        <v>25979</v>
      </c>
      <c r="E8" s="45">
        <v>83279</v>
      </c>
      <c r="F8" s="45">
        <v>20294</v>
      </c>
      <c r="G8" s="45">
        <v>206545</v>
      </c>
      <c r="H8" s="45">
        <v>8293</v>
      </c>
      <c r="I8" s="45">
        <v>307</v>
      </c>
      <c r="J8" s="45">
        <v>7333</v>
      </c>
      <c r="K8" s="45">
        <v>1173</v>
      </c>
      <c r="L8" s="45">
        <v>268044</v>
      </c>
      <c r="M8" s="45">
        <v>113952</v>
      </c>
      <c r="N8" s="45">
        <v>96298</v>
      </c>
      <c r="O8" s="45">
        <v>808</v>
      </c>
      <c r="P8" s="45">
        <v>56986</v>
      </c>
      <c r="Q8" s="45">
        <v>57188</v>
      </c>
      <c r="R8" s="45">
        <v>14872</v>
      </c>
      <c r="S8" s="46">
        <v>9133</v>
      </c>
      <c r="T8" s="41">
        <v>49</v>
      </c>
    </row>
    <row r="9" spans="1:20" s="43" customFormat="1" ht="12" customHeight="1">
      <c r="A9" s="37" t="s">
        <v>29</v>
      </c>
      <c r="B9" s="44">
        <v>94</v>
      </c>
      <c r="C9" s="45">
        <v>400488</v>
      </c>
      <c r="D9" s="45">
        <v>27928</v>
      </c>
      <c r="E9" s="45">
        <v>92072</v>
      </c>
      <c r="F9" s="45">
        <v>24884</v>
      </c>
      <c r="G9" s="45">
        <v>239790</v>
      </c>
      <c r="H9" s="45">
        <v>8859</v>
      </c>
      <c r="I9" s="45">
        <v>322</v>
      </c>
      <c r="J9" s="45">
        <v>6633</v>
      </c>
      <c r="K9" s="45">
        <v>1490</v>
      </c>
      <c r="L9" s="45">
        <v>302838</v>
      </c>
      <c r="M9" s="45">
        <v>120526</v>
      </c>
      <c r="N9" s="45">
        <v>119530</v>
      </c>
      <c r="O9" s="45">
        <v>1300</v>
      </c>
      <c r="P9" s="45">
        <v>61482</v>
      </c>
      <c r="Q9" s="45">
        <v>70366</v>
      </c>
      <c r="R9" s="45">
        <v>17306</v>
      </c>
      <c r="S9" s="46">
        <v>6441</v>
      </c>
      <c r="T9" s="41">
        <v>50</v>
      </c>
    </row>
    <row r="10" spans="1:20" s="43" customFormat="1" ht="12" customHeight="1">
      <c r="A10" s="47"/>
      <c r="B10" s="44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6"/>
      <c r="T10" s="41"/>
    </row>
    <row r="11" spans="1:20" s="53" customFormat="1" ht="12">
      <c r="A11" s="48" t="s">
        <v>30</v>
      </c>
      <c r="B11" s="49">
        <f>B24</f>
        <v>98</v>
      </c>
      <c r="C11" s="50">
        <f aca="true" t="shared" si="0" ref="C11:S11">C24</f>
        <v>470569</v>
      </c>
      <c r="D11" s="50">
        <f t="shared" si="0"/>
        <v>31713</v>
      </c>
      <c r="E11" s="50">
        <f t="shared" si="0"/>
        <v>105967</v>
      </c>
      <c r="F11" s="50">
        <f t="shared" si="0"/>
        <v>25289</v>
      </c>
      <c r="G11" s="50">
        <f t="shared" si="0"/>
        <v>289479</v>
      </c>
      <c r="H11" s="50">
        <f t="shared" si="0"/>
        <v>10249</v>
      </c>
      <c r="I11" s="50">
        <f t="shared" si="0"/>
        <v>410</v>
      </c>
      <c r="J11" s="50">
        <f t="shared" si="0"/>
        <v>7462</v>
      </c>
      <c r="K11" s="50">
        <f t="shared" si="0"/>
        <v>1866</v>
      </c>
      <c r="L11" s="50">
        <f t="shared" si="0"/>
        <v>349900</v>
      </c>
      <c r="M11" s="50">
        <f t="shared" si="0"/>
        <v>133349</v>
      </c>
      <c r="N11" s="50">
        <f t="shared" si="0"/>
        <v>144433</v>
      </c>
      <c r="O11" s="50">
        <f t="shared" si="0"/>
        <v>2143</v>
      </c>
      <c r="P11" s="50">
        <f t="shared" si="0"/>
        <v>69975</v>
      </c>
      <c r="Q11" s="50">
        <f t="shared" si="0"/>
        <v>93145</v>
      </c>
      <c r="R11" s="50">
        <f t="shared" si="0"/>
        <v>21462</v>
      </c>
      <c r="S11" s="51">
        <f t="shared" si="0"/>
        <v>3651</v>
      </c>
      <c r="T11" s="52">
        <v>51</v>
      </c>
    </row>
    <row r="12" spans="1:20" s="53" customFormat="1" ht="12" customHeight="1">
      <c r="A12" s="46"/>
      <c r="B12" s="44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54"/>
      <c r="Q12" s="45"/>
      <c r="R12" s="54"/>
      <c r="S12" s="46"/>
      <c r="T12" s="41"/>
    </row>
    <row r="13" spans="1:22" s="43" customFormat="1" ht="12" customHeight="1">
      <c r="A13" s="55" t="s">
        <v>31</v>
      </c>
      <c r="B13" s="44">
        <v>94</v>
      </c>
      <c r="C13" s="56">
        <f>SUM(D13:J13)</f>
        <v>386714</v>
      </c>
      <c r="D13" s="45">
        <v>25098</v>
      </c>
      <c r="E13" s="45">
        <v>87292</v>
      </c>
      <c r="F13" s="45">
        <v>17754</v>
      </c>
      <c r="G13" s="45">
        <v>239855</v>
      </c>
      <c r="H13" s="45">
        <v>8989</v>
      </c>
      <c r="I13" s="45">
        <v>346</v>
      </c>
      <c r="J13" s="45">
        <v>7380</v>
      </c>
      <c r="K13" s="45">
        <v>1094</v>
      </c>
      <c r="L13" s="56">
        <f>SUM(M13:P13)</f>
        <v>299141</v>
      </c>
      <c r="M13" s="45">
        <v>118480</v>
      </c>
      <c r="N13" s="45">
        <v>118939</v>
      </c>
      <c r="O13" s="45">
        <v>1568</v>
      </c>
      <c r="P13" s="45">
        <v>60154</v>
      </c>
      <c r="Q13" s="45">
        <v>72433</v>
      </c>
      <c r="R13" s="45">
        <v>12372</v>
      </c>
      <c r="S13" s="46">
        <v>3423</v>
      </c>
      <c r="T13" s="41">
        <v>1</v>
      </c>
      <c r="V13" s="57"/>
    </row>
    <row r="14" spans="1:20" s="43" customFormat="1" ht="12" customHeight="1">
      <c r="A14" s="55" t="s">
        <v>32</v>
      </c>
      <c r="B14" s="44">
        <v>95</v>
      </c>
      <c r="C14" s="56">
        <f aca="true" t="shared" si="1" ref="C14:C24">SUM(D14:J14)</f>
        <v>392756</v>
      </c>
      <c r="D14" s="45">
        <v>29870</v>
      </c>
      <c r="E14" s="45">
        <v>90342</v>
      </c>
      <c r="F14" s="45">
        <v>17669</v>
      </c>
      <c r="G14" s="45">
        <v>240167</v>
      </c>
      <c r="H14" s="45">
        <v>8889</v>
      </c>
      <c r="I14" s="45">
        <v>473</v>
      </c>
      <c r="J14" s="45">
        <v>5346</v>
      </c>
      <c r="K14" s="45">
        <v>4261</v>
      </c>
      <c r="L14" s="56">
        <f aca="true" t="shared" si="2" ref="L14:L24">SUM(M14:P14)</f>
        <v>304926</v>
      </c>
      <c r="M14" s="45">
        <v>120071</v>
      </c>
      <c r="N14" s="45">
        <v>120097</v>
      </c>
      <c r="O14" s="45">
        <v>1760</v>
      </c>
      <c r="P14" s="45">
        <v>62998</v>
      </c>
      <c r="Q14" s="45">
        <v>74055</v>
      </c>
      <c r="R14" s="45">
        <v>14194</v>
      </c>
      <c r="S14" s="46">
        <v>4697</v>
      </c>
      <c r="T14" s="41">
        <v>2</v>
      </c>
    </row>
    <row r="15" spans="1:20" s="43" customFormat="1" ht="12" customHeight="1">
      <c r="A15" s="55" t="s">
        <v>33</v>
      </c>
      <c r="B15" s="44">
        <v>96</v>
      </c>
      <c r="C15" s="56">
        <f t="shared" si="1"/>
        <v>414716</v>
      </c>
      <c r="D15" s="45">
        <v>28989</v>
      </c>
      <c r="E15" s="45">
        <v>97873</v>
      </c>
      <c r="F15" s="45">
        <v>29348</v>
      </c>
      <c r="G15" s="45">
        <v>238233</v>
      </c>
      <c r="H15" s="45">
        <v>8921</v>
      </c>
      <c r="I15" s="45">
        <v>356</v>
      </c>
      <c r="J15" s="45">
        <v>10996</v>
      </c>
      <c r="K15" s="45">
        <v>1251</v>
      </c>
      <c r="L15" s="56">
        <f t="shared" si="2"/>
        <v>313618</v>
      </c>
      <c r="M15" s="45">
        <v>121990</v>
      </c>
      <c r="N15" s="45">
        <v>126385</v>
      </c>
      <c r="O15" s="45">
        <v>1689</v>
      </c>
      <c r="P15" s="45">
        <v>63554</v>
      </c>
      <c r="Q15" s="45">
        <v>77772</v>
      </c>
      <c r="R15" s="45">
        <v>23526</v>
      </c>
      <c r="S15" s="46">
        <v>3772</v>
      </c>
      <c r="T15" s="41">
        <v>3</v>
      </c>
    </row>
    <row r="16" spans="1:20" s="43" customFormat="1" ht="12" customHeight="1">
      <c r="A16" s="55" t="s">
        <v>34</v>
      </c>
      <c r="B16" s="44">
        <v>96</v>
      </c>
      <c r="C16" s="56">
        <f t="shared" si="1"/>
        <v>417063</v>
      </c>
      <c r="D16" s="45">
        <v>29552</v>
      </c>
      <c r="E16" s="45">
        <v>99528</v>
      </c>
      <c r="F16" s="45">
        <v>19972</v>
      </c>
      <c r="G16" s="45">
        <v>244966</v>
      </c>
      <c r="H16" s="45">
        <v>9016</v>
      </c>
      <c r="I16" s="45">
        <v>402</v>
      </c>
      <c r="J16" s="45">
        <v>13627</v>
      </c>
      <c r="K16" s="45">
        <v>1718</v>
      </c>
      <c r="L16" s="56">
        <f t="shared" si="2"/>
        <v>307817</v>
      </c>
      <c r="M16" s="45">
        <v>118310</v>
      </c>
      <c r="N16" s="45">
        <v>125335</v>
      </c>
      <c r="O16" s="45">
        <v>1718</v>
      </c>
      <c r="P16" s="45">
        <v>62454</v>
      </c>
      <c r="Q16" s="45">
        <v>82759</v>
      </c>
      <c r="R16" s="45">
        <v>17725</v>
      </c>
      <c r="S16" s="46">
        <v>4960</v>
      </c>
      <c r="T16" s="41">
        <v>4</v>
      </c>
    </row>
    <row r="17" spans="1:20" s="43" customFormat="1" ht="12" customHeight="1">
      <c r="A17" s="55" t="s">
        <v>35</v>
      </c>
      <c r="B17" s="44">
        <v>97</v>
      </c>
      <c r="C17" s="56">
        <f t="shared" si="1"/>
        <v>419088</v>
      </c>
      <c r="D17" s="45">
        <v>29184</v>
      </c>
      <c r="E17" s="45">
        <v>102941</v>
      </c>
      <c r="F17" s="45">
        <v>14427</v>
      </c>
      <c r="G17" s="45">
        <v>249708</v>
      </c>
      <c r="H17" s="45">
        <v>8986</v>
      </c>
      <c r="I17" s="45">
        <v>380</v>
      </c>
      <c r="J17" s="45">
        <v>13462</v>
      </c>
      <c r="K17" s="45">
        <v>1081</v>
      </c>
      <c r="L17" s="56">
        <f t="shared" si="2"/>
        <v>305290</v>
      </c>
      <c r="M17" s="45">
        <v>112562</v>
      </c>
      <c r="N17" s="45">
        <v>127214</v>
      </c>
      <c r="O17" s="45">
        <v>1607</v>
      </c>
      <c r="P17" s="45">
        <v>63907</v>
      </c>
      <c r="Q17" s="45">
        <v>86734</v>
      </c>
      <c r="R17" s="45">
        <v>17690</v>
      </c>
      <c r="S17" s="46">
        <v>7292</v>
      </c>
      <c r="T17" s="41">
        <v>5</v>
      </c>
    </row>
    <row r="18" spans="1:20" s="43" customFormat="1" ht="12" customHeight="1">
      <c r="A18" s="55" t="s">
        <v>36</v>
      </c>
      <c r="B18" s="44">
        <v>97</v>
      </c>
      <c r="C18" s="56">
        <f t="shared" si="1"/>
        <v>442293</v>
      </c>
      <c r="D18" s="45">
        <v>31791</v>
      </c>
      <c r="E18" s="45">
        <v>100954</v>
      </c>
      <c r="F18" s="45">
        <v>27887</v>
      </c>
      <c r="G18" s="45">
        <v>263455</v>
      </c>
      <c r="H18" s="45">
        <v>8916</v>
      </c>
      <c r="I18" s="45">
        <v>328</v>
      </c>
      <c r="J18" s="45">
        <v>8962</v>
      </c>
      <c r="K18" s="45">
        <v>1783</v>
      </c>
      <c r="L18" s="56">
        <f t="shared" si="2"/>
        <v>315160</v>
      </c>
      <c r="M18" s="45">
        <v>117570</v>
      </c>
      <c r="N18" s="45">
        <v>131112</v>
      </c>
      <c r="O18" s="45">
        <v>1723</v>
      </c>
      <c r="P18" s="45">
        <v>64755</v>
      </c>
      <c r="Q18" s="45">
        <v>87781</v>
      </c>
      <c r="R18" s="45">
        <v>19510</v>
      </c>
      <c r="S18" s="46">
        <v>5305</v>
      </c>
      <c r="T18" s="41">
        <v>6</v>
      </c>
    </row>
    <row r="19" spans="1:20" s="43" customFormat="1" ht="12" customHeight="1">
      <c r="A19" s="55" t="s">
        <v>37</v>
      </c>
      <c r="B19" s="44">
        <v>97</v>
      </c>
      <c r="C19" s="56">
        <f t="shared" si="1"/>
        <v>431503</v>
      </c>
      <c r="D19" s="45">
        <v>27409</v>
      </c>
      <c r="E19" s="45">
        <v>97790</v>
      </c>
      <c r="F19" s="45">
        <v>18787</v>
      </c>
      <c r="G19" s="45">
        <v>269072</v>
      </c>
      <c r="H19" s="45">
        <v>8954</v>
      </c>
      <c r="I19" s="45">
        <v>286</v>
      </c>
      <c r="J19" s="45">
        <v>9205</v>
      </c>
      <c r="K19" s="45">
        <v>1046</v>
      </c>
      <c r="L19" s="56">
        <f t="shared" si="2"/>
        <v>324085</v>
      </c>
      <c r="M19" s="45">
        <v>124147</v>
      </c>
      <c r="N19" s="45">
        <v>133644</v>
      </c>
      <c r="O19" s="45">
        <v>1651</v>
      </c>
      <c r="P19" s="45">
        <v>64643</v>
      </c>
      <c r="Q19" s="45">
        <v>87629</v>
      </c>
      <c r="R19" s="45">
        <v>16317</v>
      </c>
      <c r="S19" s="46">
        <v>5623</v>
      </c>
      <c r="T19" s="41">
        <v>7</v>
      </c>
    </row>
    <row r="20" spans="1:20" s="43" customFormat="1" ht="12" customHeight="1">
      <c r="A20" s="55" t="s">
        <v>38</v>
      </c>
      <c r="B20" s="44">
        <v>97</v>
      </c>
      <c r="C20" s="56">
        <f t="shared" si="1"/>
        <v>435053</v>
      </c>
      <c r="D20" s="45">
        <v>28287</v>
      </c>
      <c r="E20" s="45">
        <v>96898</v>
      </c>
      <c r="F20" s="45">
        <v>17492</v>
      </c>
      <c r="G20" s="45">
        <v>273170</v>
      </c>
      <c r="H20" s="45">
        <v>9141</v>
      </c>
      <c r="I20" s="45">
        <v>308</v>
      </c>
      <c r="J20" s="45">
        <v>9757</v>
      </c>
      <c r="K20" s="45">
        <v>1736</v>
      </c>
      <c r="L20" s="56">
        <f t="shared" si="2"/>
        <v>328168</v>
      </c>
      <c r="M20" s="45">
        <v>124404</v>
      </c>
      <c r="N20" s="45">
        <v>135452</v>
      </c>
      <c r="O20" s="45">
        <v>3180</v>
      </c>
      <c r="P20" s="45">
        <v>65132</v>
      </c>
      <c r="Q20" s="45">
        <v>85876</v>
      </c>
      <c r="R20" s="45">
        <v>18532</v>
      </c>
      <c r="S20" s="46">
        <v>6439</v>
      </c>
      <c r="T20" s="41">
        <v>8</v>
      </c>
    </row>
    <row r="21" spans="1:20" s="43" customFormat="1" ht="12" customHeight="1">
      <c r="A21" s="55" t="s">
        <v>39</v>
      </c>
      <c r="B21" s="44">
        <v>97</v>
      </c>
      <c r="C21" s="56">
        <f t="shared" si="1"/>
        <v>447104</v>
      </c>
      <c r="D21" s="45">
        <v>29653</v>
      </c>
      <c r="E21" s="45">
        <v>100373</v>
      </c>
      <c r="F21" s="45">
        <v>20067</v>
      </c>
      <c r="G21" s="45">
        <v>276963</v>
      </c>
      <c r="H21" s="45">
        <v>9396</v>
      </c>
      <c r="I21" s="45">
        <v>347</v>
      </c>
      <c r="J21" s="45">
        <v>10305</v>
      </c>
      <c r="K21" s="45">
        <v>1036</v>
      </c>
      <c r="L21" s="56">
        <f t="shared" si="2"/>
        <v>332116</v>
      </c>
      <c r="M21" s="45">
        <v>125346</v>
      </c>
      <c r="N21" s="45">
        <v>138008</v>
      </c>
      <c r="O21" s="45">
        <v>1943</v>
      </c>
      <c r="P21" s="45">
        <v>66819</v>
      </c>
      <c r="Q21" s="45">
        <v>87283</v>
      </c>
      <c r="R21" s="45">
        <v>22659</v>
      </c>
      <c r="S21" s="46">
        <v>3496</v>
      </c>
      <c r="T21" s="41">
        <v>9</v>
      </c>
    </row>
    <row r="22" spans="1:20" s="43" customFormat="1" ht="12" customHeight="1">
      <c r="A22" s="55" t="s">
        <v>40</v>
      </c>
      <c r="B22" s="44">
        <v>98</v>
      </c>
      <c r="C22" s="56">
        <f t="shared" si="1"/>
        <v>449824</v>
      </c>
      <c r="D22" s="45">
        <v>34506</v>
      </c>
      <c r="E22" s="45">
        <v>101740</v>
      </c>
      <c r="F22" s="45">
        <v>18179</v>
      </c>
      <c r="G22" s="45">
        <v>279815</v>
      </c>
      <c r="H22" s="45">
        <v>9763</v>
      </c>
      <c r="I22" s="45">
        <v>373</v>
      </c>
      <c r="J22" s="45">
        <v>5448</v>
      </c>
      <c r="K22" s="45">
        <v>1813</v>
      </c>
      <c r="L22" s="56">
        <f t="shared" si="2"/>
        <v>341658</v>
      </c>
      <c r="M22" s="45">
        <v>124885</v>
      </c>
      <c r="N22" s="45">
        <v>140928</v>
      </c>
      <c r="O22" s="45">
        <v>4704</v>
      </c>
      <c r="P22" s="45">
        <v>71141</v>
      </c>
      <c r="Q22" s="45">
        <v>89926</v>
      </c>
      <c r="R22" s="45">
        <v>17264</v>
      </c>
      <c r="S22" s="46">
        <v>3237</v>
      </c>
      <c r="T22" s="58">
        <v>10</v>
      </c>
    </row>
    <row r="23" spans="1:20" s="43" customFormat="1" ht="12" customHeight="1">
      <c r="A23" s="55" t="s">
        <v>41</v>
      </c>
      <c r="B23" s="44">
        <v>98</v>
      </c>
      <c r="C23" s="56">
        <f t="shared" si="1"/>
        <v>463297</v>
      </c>
      <c r="D23" s="45">
        <v>27964</v>
      </c>
      <c r="E23" s="45">
        <v>102602</v>
      </c>
      <c r="F23" s="45">
        <v>27888</v>
      </c>
      <c r="G23" s="45">
        <v>282531</v>
      </c>
      <c r="H23" s="45">
        <v>10059</v>
      </c>
      <c r="I23" s="45">
        <v>389</v>
      </c>
      <c r="J23" s="45">
        <v>11864</v>
      </c>
      <c r="K23" s="45">
        <v>953</v>
      </c>
      <c r="L23" s="56">
        <f t="shared" si="2"/>
        <v>334593</v>
      </c>
      <c r="M23" s="45">
        <v>122862</v>
      </c>
      <c r="N23" s="45">
        <v>141940</v>
      </c>
      <c r="O23" s="45">
        <v>2003</v>
      </c>
      <c r="P23" s="45">
        <v>67788</v>
      </c>
      <c r="Q23" s="45">
        <v>92643</v>
      </c>
      <c r="R23" s="45">
        <v>18831</v>
      </c>
      <c r="S23" s="46">
        <v>6053</v>
      </c>
      <c r="T23" s="41">
        <v>11</v>
      </c>
    </row>
    <row r="24" spans="1:20" s="43" customFormat="1" ht="12" customHeight="1">
      <c r="A24" s="59" t="s">
        <v>42</v>
      </c>
      <c r="B24" s="60">
        <v>98</v>
      </c>
      <c r="C24" s="61">
        <f t="shared" si="1"/>
        <v>470569</v>
      </c>
      <c r="D24" s="62">
        <v>31713</v>
      </c>
      <c r="E24" s="62">
        <v>105967</v>
      </c>
      <c r="F24" s="62">
        <v>25289</v>
      </c>
      <c r="G24" s="62">
        <v>289479</v>
      </c>
      <c r="H24" s="62">
        <v>10249</v>
      </c>
      <c r="I24" s="62">
        <v>410</v>
      </c>
      <c r="J24" s="62">
        <v>7462</v>
      </c>
      <c r="K24" s="62">
        <v>1866</v>
      </c>
      <c r="L24" s="61">
        <f t="shared" si="2"/>
        <v>349900</v>
      </c>
      <c r="M24" s="62">
        <v>133349</v>
      </c>
      <c r="N24" s="62">
        <v>144433</v>
      </c>
      <c r="O24" s="62">
        <v>2143</v>
      </c>
      <c r="P24" s="62">
        <v>69975</v>
      </c>
      <c r="Q24" s="62">
        <v>93145</v>
      </c>
      <c r="R24" s="62">
        <v>21462</v>
      </c>
      <c r="S24" s="63">
        <v>3651</v>
      </c>
      <c r="T24" s="64">
        <v>12</v>
      </c>
    </row>
    <row r="25" spans="1:20" ht="12" customHeight="1">
      <c r="A25" s="65" t="s">
        <v>43</v>
      </c>
      <c r="B25" s="66"/>
      <c r="C25" s="67"/>
      <c r="D25" s="67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</row>
    <row r="26" spans="1:20" ht="12" customHeight="1">
      <c r="A26" s="70" t="s">
        <v>44</v>
      </c>
      <c r="B26" s="71"/>
      <c r="C26" s="71"/>
      <c r="D26" s="67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3"/>
      <c r="R26" s="73"/>
      <c r="S26" s="73"/>
      <c r="T26" s="73"/>
    </row>
    <row r="27" spans="1:20" ht="12" customHeight="1">
      <c r="A27" s="74"/>
      <c r="B27" s="74"/>
      <c r="C27" s="67"/>
      <c r="D27" s="67"/>
      <c r="E27" s="75"/>
      <c r="G27" s="76"/>
      <c r="H27" s="76"/>
      <c r="I27" s="76"/>
      <c r="J27" s="76"/>
      <c r="K27" s="76"/>
      <c r="L27" s="76"/>
      <c r="M27" s="72"/>
      <c r="N27" s="72"/>
      <c r="O27" s="72"/>
      <c r="P27" s="72"/>
      <c r="Q27" s="73"/>
      <c r="R27" s="73"/>
      <c r="S27" s="73"/>
      <c r="T27" s="73"/>
    </row>
    <row r="28" spans="1:20" ht="12" customHeight="1">
      <c r="A28" s="74"/>
      <c r="B28" s="77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3"/>
      <c r="R28" s="73"/>
      <c r="S28" s="73"/>
      <c r="T28" s="73"/>
    </row>
    <row r="29" spans="1:20" ht="12" customHeight="1">
      <c r="A29" s="78"/>
      <c r="B29" s="78"/>
      <c r="C29" s="78"/>
      <c r="D29" s="78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3"/>
      <c r="R29" s="73"/>
      <c r="S29" s="73"/>
      <c r="T29" s="73"/>
    </row>
    <row r="30" spans="1:20" ht="15" customHeight="1">
      <c r="A30" s="79"/>
      <c r="B30" s="72"/>
      <c r="T30" s="73"/>
    </row>
  </sheetData>
  <sheetProtection/>
  <mergeCells count="2">
    <mergeCell ref="B3:B5"/>
    <mergeCell ref="T3:T5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r:id="rId1"/>
  <colBreaks count="1" manualBreakCount="1">
    <brk id="10" max="2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2009-04-30T06:51:34Z</dcterms:created>
  <dcterms:modified xsi:type="dcterms:W3CDTF">2009-04-30T06:51:41Z</dcterms:modified>
  <cp:category/>
  <cp:version/>
  <cp:contentType/>
  <cp:contentStatus/>
</cp:coreProperties>
</file>