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'109Ａ・Ｂ'!$A$1:$O$51</definedName>
    <definedName name="_xlnm.Print_Area" localSheetId="1">'109Ｃ・Ｄ'!$A$1:$O$47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<sst xmlns="http://schemas.openxmlformats.org/spreadsheetml/2006/main" count="199" uniqueCount="86">
  <si>
    <t xml:space="preserve"> 109． 有     料       道  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</si>
  <si>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</si>
  <si>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t>通                 行                 台                 数</t>
  </si>
  <si>
    <t>料   金   収   入</t>
  </si>
  <si>
    <t>標示番号</t>
  </si>
  <si>
    <t>年度および</t>
  </si>
  <si>
    <t>総   数</t>
  </si>
  <si>
    <t>普通自動車
(乗用･貨物)</t>
  </si>
  <si>
    <t>乗合型(その他)</t>
  </si>
  <si>
    <t>軽自動車</t>
  </si>
  <si>
    <t>原動機付
自 転 車</t>
  </si>
  <si>
    <t>自 転 車</t>
  </si>
  <si>
    <t>軽 車 両</t>
  </si>
  <si>
    <t>回数券･船車券
駐   留   軍</t>
  </si>
  <si>
    <t>総   数</t>
  </si>
  <si>
    <t>現  金</t>
  </si>
  <si>
    <t>回 数 券</t>
  </si>
  <si>
    <t>船 車 券</t>
  </si>
  <si>
    <t>月      次</t>
  </si>
  <si>
    <t>小型　  自動車　　</t>
  </si>
  <si>
    <t>　　</t>
  </si>
  <si>
    <t>昭和51年度</t>
  </si>
  <si>
    <t>51</t>
  </si>
  <si>
    <t>52</t>
  </si>
  <si>
    <t>52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</si>
  <si>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</si>
  <si>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</si>
  <si>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</si>
  <si>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</si>
  <si>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</si>
  <si>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</si>
  <si>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</si>
  <si>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</si>
  <si>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</si>
  <si>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</si>
  <si>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</si>
  <si>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</si>
  <si>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</si>
  <si>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</si>
  <si>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</si>
  <si>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</si>
  <si>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</si>
  <si>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53 年 1 月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</si>
  <si>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</si>
  <si>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</si>
  <si>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</si>
  <si>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</si>
  <si>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</si>
  <si>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</si>
  <si>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>昭和51年度</t>
  </si>
  <si>
    <t>52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</si>
  <si>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</si>
  <si>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</si>
  <si>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</si>
  <si>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</si>
  <si>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</si>
  <si>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</si>
  <si>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</si>
  <si>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53年  1 月</t>
  </si>
  <si>
    <t xml:space="preserve">   2</t>
  </si>
  <si>
    <t xml:space="preserve">   3</t>
  </si>
  <si>
    <r>
      <t xml:space="preserve">(単位 金額1000円)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</si>
  <si>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t>総   数</t>
  </si>
  <si>
    <t>普通自動車
貨 物 乗 用</t>
  </si>
  <si>
    <t>　　</t>
  </si>
  <si>
    <t>51</t>
  </si>
  <si>
    <t>52</t>
  </si>
  <si>
    <t>4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</si>
  <si>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</si>
  <si>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</si>
  <si>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</si>
  <si>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</si>
  <si>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</si>
  <si>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</si>
  <si>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</si>
  <si>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</t>
  </si>
  <si>
    <t xml:space="preserve">   2</t>
  </si>
  <si>
    <t xml:space="preserve">   3</t>
  </si>
  <si>
    <t>資料：日本道路公団福岡管理局</t>
  </si>
  <si>
    <t>昭和51年度</t>
  </si>
  <si>
    <t>52 年 4 月</t>
  </si>
  <si>
    <t>53 年 1 月</t>
  </si>
  <si>
    <t xml:space="preserve">                                          Ａ. 別   府   阿   蘇   道   路  （水分峠～城山）</t>
  </si>
  <si>
    <t xml:space="preserve">                                             Ｂ. 別   府   阿   蘇  道  路  （水分峠～長者原）</t>
  </si>
  <si>
    <t xml:space="preserve">                                          Ｃ. 別   府   阿    蘇   道   路  （長 者 原 ～ 瀬 ノ 本）</t>
  </si>
  <si>
    <t xml:space="preserve">                                                                   Ｄ. 別   府   阿   蘇   道   路  （瀬ノ本 ～ 城山）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</si>
</sst>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>
      <alignment horizontal="left"/>
    </xf>
    <xf numFmtId="176" fontId="6" fillId="0" borderId="14" xfId="0" applyNumberFormat="1" applyFont="1" applyBorder="1" applyAlignment="1">
      <alignment horizontal="left" vertical="center"/>
    </xf>
    <xf numFmtId="176" fontId="9" fillId="0" borderId="0" xfId="0" applyNumberFormat="1" applyFont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  <xf numFmtId="176" fontId="6" fillId="0" borderId="16" xfId="0" applyNumberFormat="1" applyFont="1" applyBorder="1" applyAlignment="1">
      <alignment horizontal="left" vertical="top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17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 quotePrefix="1">
      <alignment horizontal="right"/>
      <protection/>
    </xf>
    <xf numFmtId="41" fontId="5" fillId="0" borderId="0" xfId="0" applyNumberFormat="1" applyFont="1" applyAlignment="1" applyProtection="1">
      <alignment/>
      <protection/>
    </xf>
    <xf numFmtId="176" fontId="5" fillId="0" borderId="17" xfId="0" applyNumberFormat="1" applyFont="1" applyBorder="1" applyAlignment="1" applyProtection="1" quotePrefix="1">
      <alignment horizontal="center"/>
      <protection/>
    </xf>
    <xf numFmtId="176" fontId="5" fillId="0" borderId="18" xfId="0" applyNumberFormat="1" applyFont="1" applyBorder="1" applyAlignment="1" applyProtection="1">
      <alignment/>
      <protection/>
    </xf>
    <xf numFmtId="176" fontId="9" fillId="0" borderId="0" xfId="0" applyNumberFormat="1" applyFont="1" applyAlignment="1" applyProtection="1" quotePrefix="1">
      <alignment horizontal="center"/>
      <protection locked="0"/>
    </xf>
    <xf numFmtId="176" fontId="9" fillId="0" borderId="18" xfId="48" applyNumberFormat="1" applyFont="1" applyBorder="1" applyAlignment="1" applyProtection="1">
      <alignment/>
      <protection locked="0"/>
    </xf>
    <xf numFmtId="176" fontId="9" fillId="0" borderId="0" xfId="48" applyNumberFormat="1" applyFont="1" applyAlignment="1" applyProtection="1">
      <alignment/>
      <protection locked="0"/>
    </xf>
    <xf numFmtId="176" fontId="9" fillId="0" borderId="18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8" xfId="48" applyNumberFormat="1" applyFont="1" applyBorder="1" applyAlignment="1" applyProtection="1">
      <alignment/>
      <protection/>
    </xf>
    <xf numFmtId="176" fontId="5" fillId="0" borderId="0" xfId="48" applyNumberFormat="1" applyFont="1" applyAlignment="1" applyProtection="1">
      <alignment/>
      <protection locked="0"/>
    </xf>
    <xf numFmtId="176" fontId="5" fillId="0" borderId="18" xfId="0" applyNumberFormat="1" applyFont="1" applyBorder="1" applyAlignment="1" applyProtection="1" quotePrefix="1">
      <alignment horizontal="center"/>
      <protection/>
    </xf>
    <xf numFmtId="176" fontId="5" fillId="0" borderId="19" xfId="48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 applyProtection="1">
      <alignment/>
      <protection/>
    </xf>
    <xf numFmtId="176" fontId="5" fillId="0" borderId="20" xfId="0" applyNumberFormat="1" applyFont="1" applyBorder="1" applyAlignment="1" applyProtection="1" quotePrefix="1">
      <alignment horizontal="center"/>
      <protection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8" xfId="48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0" xfId="48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left" vertical="center"/>
      <protection/>
    </xf>
    <xf numFmtId="41" fontId="5" fillId="0" borderId="0" xfId="48" applyNumberFormat="1" applyFont="1" applyAlignment="1" applyProtection="1">
      <alignment/>
      <protection locked="0"/>
    </xf>
    <xf numFmtId="176" fontId="9" fillId="0" borderId="18" xfId="48" applyNumberFormat="1" applyFont="1" applyBorder="1" applyAlignment="1" applyProtection="1">
      <alignment/>
      <protection/>
    </xf>
    <xf numFmtId="176" fontId="9" fillId="0" borderId="0" xfId="48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 locked="0"/>
    </xf>
    <xf numFmtId="41" fontId="5" fillId="0" borderId="15" xfId="48" applyNumberFormat="1" applyFont="1" applyBorder="1" applyAlignment="1" applyProtection="1">
      <alignment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176" fontId="6" fillId="0" borderId="23" xfId="0" applyNumberFormat="1" applyFont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horizontal="center" vertical="center" textRotation="255"/>
      <protection/>
    </xf>
    <xf numFmtId="176" fontId="6" fillId="0" borderId="18" xfId="0" applyNumberFormat="1" applyFont="1" applyBorder="1" applyAlignment="1" applyProtection="1">
      <alignment horizontal="center" vertical="center" textRotation="255"/>
      <protection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4</xdr:row>
      <xdr:rowOff>104775</xdr:rowOff>
    </xdr:from>
    <xdr:ext cx="371475" cy="161925"/>
    <xdr:sp>
      <xdr:nvSpPr>
        <xdr:cNvPr id="1" name="Text Box 1"/>
        <xdr:cNvSpPr txBox="1">
          <a:spLocks noChangeArrowheads="1"/>
        </xdr:cNvSpPr>
      </xdr:nvSpPr>
      <xdr:spPr>
        <a:xfrm>
          <a:off x="1971675" y="8953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52625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</xdr:row>
      <xdr:rowOff>76200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2009775" y="7143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257175</xdr:colOff>
      <xdr:row>31</xdr:row>
      <xdr:rowOff>104775</xdr:rowOff>
    </xdr:from>
    <xdr:ext cx="371475" cy="161925"/>
    <xdr:sp>
      <xdr:nvSpPr>
        <xdr:cNvPr id="4" name="Text Box 4"/>
        <xdr:cNvSpPr txBox="1">
          <a:spLocks noChangeArrowheads="1"/>
        </xdr:cNvSpPr>
      </xdr:nvSpPr>
      <xdr:spPr>
        <a:xfrm>
          <a:off x="1971675" y="53911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30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1952625" y="5162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30</xdr:row>
      <xdr:rowOff>76200</xdr:rowOff>
    </xdr:from>
    <xdr:ext cx="438150" cy="190500"/>
    <xdr:sp>
      <xdr:nvSpPr>
        <xdr:cNvPr id="6" name="Text Box 6"/>
        <xdr:cNvSpPr txBox="1">
          <a:spLocks noChangeArrowheads="1"/>
        </xdr:cNvSpPr>
      </xdr:nvSpPr>
      <xdr:spPr>
        <a:xfrm>
          <a:off x="2009775" y="521017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257175</xdr:colOff>
      <xdr:row>31</xdr:row>
      <xdr:rowOff>104775</xdr:rowOff>
    </xdr:from>
    <xdr:ext cx="371475" cy="161925"/>
    <xdr:sp>
      <xdr:nvSpPr>
        <xdr:cNvPr id="7" name="Text Box 7"/>
        <xdr:cNvSpPr txBox="1">
          <a:spLocks noChangeArrowheads="1"/>
        </xdr:cNvSpPr>
      </xdr:nvSpPr>
      <xdr:spPr>
        <a:xfrm>
          <a:off x="1971675" y="53911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30</xdr:row>
      <xdr:rowOff>28575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1952625" y="5162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</xdr:row>
      <xdr:rowOff>104775</xdr:rowOff>
    </xdr:from>
    <xdr:ext cx="371475" cy="161925"/>
    <xdr:sp>
      <xdr:nvSpPr>
        <xdr:cNvPr id="1" name="Text Box 1"/>
        <xdr:cNvSpPr txBox="1">
          <a:spLocks noChangeArrowheads="1"/>
        </xdr:cNvSpPr>
      </xdr:nvSpPr>
      <xdr:spPr>
        <a:xfrm>
          <a:off x="1933575" y="6477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2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14525" y="419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2</xdr:row>
      <xdr:rowOff>76200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1971675" y="4667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257175</xdr:colOff>
      <xdr:row>27</xdr:row>
      <xdr:rowOff>104775</xdr:rowOff>
    </xdr:from>
    <xdr:ext cx="371475" cy="161925"/>
    <xdr:sp>
      <xdr:nvSpPr>
        <xdr:cNvPr id="4" name="Text Box 4"/>
        <xdr:cNvSpPr txBox="1">
          <a:spLocks noChangeArrowheads="1"/>
        </xdr:cNvSpPr>
      </xdr:nvSpPr>
      <xdr:spPr>
        <a:xfrm>
          <a:off x="1933575" y="46863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26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1914525" y="445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26</xdr:row>
      <xdr:rowOff>76200</xdr:rowOff>
    </xdr:from>
    <xdr:ext cx="381000" cy="200025"/>
    <xdr:sp>
      <xdr:nvSpPr>
        <xdr:cNvPr id="6" name="Text Box 6"/>
        <xdr:cNvSpPr txBox="1">
          <a:spLocks noChangeArrowheads="1"/>
        </xdr:cNvSpPr>
      </xdr:nvSpPr>
      <xdr:spPr>
        <a:xfrm>
          <a:off x="1971675" y="4505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1">
      <selection activeCell="N48" sqref="N48"/>
    </sheetView>
  </sheetViews>
  <sheetFormatPr defaultColWidth="15.25390625" defaultRowHeight="12" customHeight="1"/>
  <cols>
    <col min="1" max="1" width="10.75390625" style="1" customWidth="1"/>
    <col min="2" max="2" width="11.75390625" style="1" customWidth="1"/>
    <col min="3" max="3" width="13.875" style="1" customWidth="1"/>
    <col min="4" max="4" width="10.75390625" style="1" customWidth="1"/>
    <col min="5" max="5" width="11.875" style="1" customWidth="1"/>
    <col min="6" max="9" width="9.75390625" style="1" customWidth="1"/>
    <col min="10" max="10" width="12.75390625" style="1" customWidth="1"/>
    <col min="11" max="11" width="10.75390625" style="1" customWidth="1"/>
    <col min="12" max="14" width="9.75390625" style="1" customWidth="1"/>
    <col min="15" max="15" width="4.75390625" style="1" customWidth="1"/>
    <col min="16" max="16384" width="15.25390625" style="1" customWidth="1"/>
  </cols>
  <sheetData>
    <row r="1" spans="1:14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3" customFormat="1" ht="15.75" customHeight="1" thickBot="1">
      <c r="A2" s="2" t="s">
        <v>1</v>
      </c>
      <c r="B2" s="2"/>
      <c r="C2" s="63" t="s">
        <v>82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s="5" customFormat="1" ht="15" customHeight="1" thickTop="1">
      <c r="A3" s="4"/>
      <c r="B3" s="64" t="s">
        <v>2</v>
      </c>
      <c r="C3" s="65"/>
      <c r="D3" s="65"/>
      <c r="E3" s="65"/>
      <c r="F3" s="65"/>
      <c r="G3" s="65"/>
      <c r="H3" s="65"/>
      <c r="I3" s="65"/>
      <c r="J3" s="66"/>
      <c r="K3" s="67" t="s">
        <v>3</v>
      </c>
      <c r="L3" s="68"/>
      <c r="M3" s="68"/>
      <c r="N3" s="69"/>
      <c r="O3" s="70" t="s">
        <v>4</v>
      </c>
    </row>
    <row r="4" spans="1:15" s="5" customFormat="1" ht="12" customHeight="1">
      <c r="A4" s="6" t="s">
        <v>5</v>
      </c>
      <c r="B4" s="51" t="s">
        <v>6</v>
      </c>
      <c r="C4" s="7"/>
      <c r="D4" s="57" t="s">
        <v>7</v>
      </c>
      <c r="E4" s="75" t="s">
        <v>8</v>
      </c>
      <c r="F4" s="51" t="s">
        <v>9</v>
      </c>
      <c r="G4" s="86" t="s">
        <v>10</v>
      </c>
      <c r="H4" s="78" t="s">
        <v>11</v>
      </c>
      <c r="I4" s="51" t="s">
        <v>12</v>
      </c>
      <c r="J4" s="57" t="s">
        <v>13</v>
      </c>
      <c r="K4" s="82" t="s">
        <v>14</v>
      </c>
      <c r="L4" s="51" t="s">
        <v>15</v>
      </c>
      <c r="M4" s="51" t="s">
        <v>16</v>
      </c>
      <c r="N4" s="51" t="s">
        <v>17</v>
      </c>
      <c r="O4" s="71"/>
    </row>
    <row r="5" spans="1:15" s="9" customFormat="1" ht="12" customHeight="1">
      <c r="A5" s="6" t="s">
        <v>18</v>
      </c>
      <c r="B5" s="52"/>
      <c r="C5" s="8" t="s">
        <v>19</v>
      </c>
      <c r="D5" s="74"/>
      <c r="E5" s="76"/>
      <c r="F5" s="52"/>
      <c r="G5" s="87"/>
      <c r="H5" s="79"/>
      <c r="I5" s="52"/>
      <c r="J5" s="74"/>
      <c r="K5" s="83"/>
      <c r="L5" s="52"/>
      <c r="M5" s="52"/>
      <c r="N5" s="52"/>
      <c r="O5" s="71"/>
    </row>
    <row r="6" spans="1:15" ht="12" customHeight="1">
      <c r="A6" s="10"/>
      <c r="B6" s="53"/>
      <c r="C6" s="11" t="s">
        <v>20</v>
      </c>
      <c r="D6" s="81"/>
      <c r="E6" s="77"/>
      <c r="F6" s="53"/>
      <c r="G6" s="88"/>
      <c r="H6" s="80"/>
      <c r="I6" s="53"/>
      <c r="J6" s="81"/>
      <c r="K6" s="84"/>
      <c r="L6" s="53"/>
      <c r="M6" s="53"/>
      <c r="N6" s="53"/>
      <c r="O6" s="72"/>
    </row>
    <row r="7" spans="1:15" ht="12" customHeight="1">
      <c r="A7" s="12" t="s">
        <v>21</v>
      </c>
      <c r="B7" s="13">
        <v>1444470</v>
      </c>
      <c r="C7" s="14">
        <v>1167876</v>
      </c>
      <c r="D7" s="14">
        <v>53511</v>
      </c>
      <c r="E7" s="14">
        <v>50208</v>
      </c>
      <c r="F7" s="1">
        <v>68023</v>
      </c>
      <c r="G7" s="1">
        <v>11066</v>
      </c>
      <c r="H7" s="1">
        <v>3750</v>
      </c>
      <c r="I7" s="15">
        <v>49</v>
      </c>
      <c r="J7" s="14">
        <v>89987</v>
      </c>
      <c r="K7" s="1">
        <v>574276</v>
      </c>
      <c r="L7" s="1">
        <v>504158</v>
      </c>
      <c r="M7" s="1">
        <v>30593</v>
      </c>
      <c r="N7" s="1">
        <v>39525</v>
      </c>
      <c r="O7" s="16" t="s">
        <v>22</v>
      </c>
    </row>
    <row r="8" spans="2:15" ht="12" customHeight="1">
      <c r="B8" s="17"/>
      <c r="O8" s="17"/>
    </row>
    <row r="9" spans="1:15" ht="12" customHeight="1">
      <c r="A9" s="18" t="s">
        <v>23</v>
      </c>
      <c r="B9" s="19">
        <f>SUM(B11:B22)</f>
        <v>1537844</v>
      </c>
      <c r="C9" s="20">
        <f>SUM(C11:C22)</f>
        <v>1255939</v>
      </c>
      <c r="D9" s="20">
        <f aca="true" t="shared" si="0" ref="D9:M9">SUM(D11:D22)</f>
        <v>60749</v>
      </c>
      <c r="E9" s="20">
        <f t="shared" si="0"/>
        <v>49967</v>
      </c>
      <c r="F9" s="20">
        <f t="shared" si="0"/>
        <v>67252</v>
      </c>
      <c r="G9" s="20">
        <f t="shared" si="0"/>
        <v>12160</v>
      </c>
      <c r="H9" s="20">
        <f t="shared" si="0"/>
        <v>4089</v>
      </c>
      <c r="I9" s="20">
        <f t="shared" si="0"/>
        <v>7</v>
      </c>
      <c r="J9" s="20">
        <f t="shared" si="0"/>
        <v>87681</v>
      </c>
      <c r="K9" s="20">
        <f t="shared" si="0"/>
        <v>586470</v>
      </c>
      <c r="L9" s="20">
        <v>520439</v>
      </c>
      <c r="M9" s="20">
        <f t="shared" si="0"/>
        <v>27375</v>
      </c>
      <c r="N9" s="20">
        <v>38656</v>
      </c>
      <c r="O9" s="21" t="s">
        <v>23</v>
      </c>
    </row>
    <row r="10" spans="1:15" ht="12" customHeight="1">
      <c r="A10" s="22"/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7"/>
    </row>
    <row r="11" spans="1:15" ht="12" customHeight="1">
      <c r="A11" s="24" t="s">
        <v>24</v>
      </c>
      <c r="B11" s="25">
        <f aca="true" t="shared" si="1" ref="B11:B22">SUM(C11:J11)</f>
        <v>140532</v>
      </c>
      <c r="C11" s="26">
        <v>113642</v>
      </c>
      <c r="D11" s="26">
        <v>6015</v>
      </c>
      <c r="E11" s="26">
        <v>6019</v>
      </c>
      <c r="F11" s="26">
        <v>6281</v>
      </c>
      <c r="G11" s="26">
        <v>1125</v>
      </c>
      <c r="H11" s="26">
        <v>335</v>
      </c>
      <c r="I11" s="15">
        <v>0</v>
      </c>
      <c r="J11" s="26">
        <v>7115</v>
      </c>
      <c r="K11" s="26">
        <v>55181</v>
      </c>
      <c r="L11" s="26">
        <v>49591</v>
      </c>
      <c r="M11" s="26">
        <v>2988</v>
      </c>
      <c r="N11" s="26">
        <v>2602</v>
      </c>
      <c r="O11" s="27" t="s">
        <v>25</v>
      </c>
    </row>
    <row r="12" spans="1:15" ht="12" customHeight="1">
      <c r="A12" s="24" t="s">
        <v>26</v>
      </c>
      <c r="B12" s="25">
        <f t="shared" si="1"/>
        <v>171883</v>
      </c>
      <c r="C12" s="26">
        <v>136974</v>
      </c>
      <c r="D12" s="26">
        <v>6175</v>
      </c>
      <c r="E12" s="26">
        <v>7871</v>
      </c>
      <c r="F12" s="26">
        <v>7480</v>
      </c>
      <c r="G12" s="26">
        <v>901</v>
      </c>
      <c r="H12" s="26">
        <v>215</v>
      </c>
      <c r="I12" s="15">
        <v>2</v>
      </c>
      <c r="J12" s="26">
        <v>12265</v>
      </c>
      <c r="K12" s="26">
        <v>71537</v>
      </c>
      <c r="L12" s="26">
        <v>59961</v>
      </c>
      <c r="M12" s="26">
        <v>2655</v>
      </c>
      <c r="N12" s="26">
        <v>8921</v>
      </c>
      <c r="O12" s="27" t="s">
        <v>27</v>
      </c>
    </row>
    <row r="13" spans="1:15" ht="12" customHeight="1">
      <c r="A13" s="24" t="s">
        <v>28</v>
      </c>
      <c r="B13" s="25">
        <f t="shared" si="1"/>
        <v>93851</v>
      </c>
      <c r="C13" s="26">
        <v>71496</v>
      </c>
      <c r="D13" s="26">
        <v>4656</v>
      </c>
      <c r="E13" s="26">
        <v>4186</v>
      </c>
      <c r="F13" s="26">
        <v>3939</v>
      </c>
      <c r="G13" s="26">
        <v>534</v>
      </c>
      <c r="H13" s="26">
        <v>31</v>
      </c>
      <c r="I13" s="15">
        <v>1</v>
      </c>
      <c r="J13" s="26">
        <v>9008</v>
      </c>
      <c r="K13" s="26">
        <v>39182</v>
      </c>
      <c r="L13" s="26">
        <v>31832</v>
      </c>
      <c r="M13" s="26">
        <v>2018</v>
      </c>
      <c r="N13" s="26">
        <v>5332</v>
      </c>
      <c r="O13" s="27" t="s">
        <v>29</v>
      </c>
    </row>
    <row r="14" spans="1:15" ht="12" customHeight="1">
      <c r="A14" s="24" t="s">
        <v>30</v>
      </c>
      <c r="B14" s="25">
        <f t="shared" si="1"/>
        <v>127834</v>
      </c>
      <c r="C14" s="26">
        <v>102615</v>
      </c>
      <c r="D14" s="26">
        <v>5800</v>
      </c>
      <c r="E14" s="26">
        <v>4183</v>
      </c>
      <c r="F14" s="26">
        <v>5953</v>
      </c>
      <c r="G14" s="26">
        <v>1228</v>
      </c>
      <c r="H14" s="26">
        <v>404</v>
      </c>
      <c r="I14" s="15">
        <v>4</v>
      </c>
      <c r="J14" s="26">
        <v>7647</v>
      </c>
      <c r="K14" s="26">
        <v>49040</v>
      </c>
      <c r="L14" s="26">
        <v>43054</v>
      </c>
      <c r="M14" s="26">
        <v>2903</v>
      </c>
      <c r="N14" s="26">
        <v>3083</v>
      </c>
      <c r="O14" s="27" t="s">
        <v>31</v>
      </c>
    </row>
    <row r="15" spans="1:15" ht="12" customHeight="1">
      <c r="A15" s="24" t="s">
        <v>32</v>
      </c>
      <c r="B15" s="25">
        <f t="shared" si="1"/>
        <v>265266</v>
      </c>
      <c r="C15" s="26">
        <v>230275</v>
      </c>
      <c r="D15" s="26">
        <v>7160</v>
      </c>
      <c r="E15" s="26">
        <v>3266</v>
      </c>
      <c r="F15" s="26">
        <v>14483</v>
      </c>
      <c r="G15" s="26">
        <v>3270</v>
      </c>
      <c r="H15" s="26">
        <v>1195</v>
      </c>
      <c r="I15" s="15">
        <v>0</v>
      </c>
      <c r="J15" s="26">
        <v>5617</v>
      </c>
      <c r="K15" s="26">
        <v>90147</v>
      </c>
      <c r="L15" s="26">
        <v>86643</v>
      </c>
      <c r="M15" s="26">
        <v>2293</v>
      </c>
      <c r="N15" s="26">
        <v>1211</v>
      </c>
      <c r="O15" s="27" t="s">
        <v>33</v>
      </c>
    </row>
    <row r="16" spans="1:15" ht="12" customHeight="1">
      <c r="A16" s="24" t="s">
        <v>34</v>
      </c>
      <c r="B16" s="25">
        <f t="shared" si="1"/>
        <v>114391</v>
      </c>
      <c r="C16" s="26">
        <v>91573</v>
      </c>
      <c r="D16" s="26">
        <v>5646</v>
      </c>
      <c r="E16" s="26">
        <v>3823</v>
      </c>
      <c r="F16" s="26">
        <v>5241</v>
      </c>
      <c r="G16" s="26">
        <v>1177</v>
      </c>
      <c r="H16" s="26">
        <v>151</v>
      </c>
      <c r="I16" s="15">
        <v>0</v>
      </c>
      <c r="J16" s="26">
        <v>6780</v>
      </c>
      <c r="K16" s="26">
        <v>42970</v>
      </c>
      <c r="L16" s="26">
        <v>38748</v>
      </c>
      <c r="M16" s="26">
        <v>2168</v>
      </c>
      <c r="N16" s="26">
        <v>2054</v>
      </c>
      <c r="O16" s="27" t="s">
        <v>35</v>
      </c>
    </row>
    <row r="17" spans="1:15" ht="12" customHeight="1">
      <c r="A17" s="24" t="s">
        <v>36</v>
      </c>
      <c r="B17" s="25">
        <f t="shared" si="1"/>
        <v>175167</v>
      </c>
      <c r="C17" s="26">
        <v>140493</v>
      </c>
      <c r="D17" s="26">
        <v>6440</v>
      </c>
      <c r="E17" s="26">
        <v>6229</v>
      </c>
      <c r="F17" s="26">
        <v>7592</v>
      </c>
      <c r="G17" s="26">
        <v>1379</v>
      </c>
      <c r="H17" s="26">
        <v>219</v>
      </c>
      <c r="I17" s="15">
        <v>0</v>
      </c>
      <c r="J17" s="26">
        <v>12815</v>
      </c>
      <c r="K17" s="26">
        <v>71643</v>
      </c>
      <c r="L17" s="26">
        <v>58621</v>
      </c>
      <c r="M17" s="26">
        <v>3015</v>
      </c>
      <c r="N17" s="26">
        <v>10007</v>
      </c>
      <c r="O17" s="27" t="s">
        <v>37</v>
      </c>
    </row>
    <row r="18" spans="1:15" ht="12" customHeight="1">
      <c r="A18" s="24" t="s">
        <v>38</v>
      </c>
      <c r="B18" s="25">
        <f t="shared" si="1"/>
        <v>146528</v>
      </c>
      <c r="C18" s="26">
        <v>120420</v>
      </c>
      <c r="D18" s="26">
        <v>6048</v>
      </c>
      <c r="E18" s="26">
        <v>5329</v>
      </c>
      <c r="F18" s="26">
        <v>5190</v>
      </c>
      <c r="G18" s="26">
        <v>829</v>
      </c>
      <c r="H18" s="26">
        <v>146</v>
      </c>
      <c r="I18" s="15">
        <v>0</v>
      </c>
      <c r="J18" s="26">
        <v>8566</v>
      </c>
      <c r="K18" s="26">
        <v>55491</v>
      </c>
      <c r="L18" s="26">
        <v>49903</v>
      </c>
      <c r="M18" s="26">
        <v>2014</v>
      </c>
      <c r="N18" s="26">
        <v>3574</v>
      </c>
      <c r="O18" s="27" t="s">
        <v>39</v>
      </c>
    </row>
    <row r="19" spans="1:15" ht="12" customHeight="1">
      <c r="A19" s="24" t="s">
        <v>40</v>
      </c>
      <c r="B19" s="25">
        <f t="shared" si="1"/>
        <v>62301</v>
      </c>
      <c r="C19" s="26">
        <v>51166</v>
      </c>
      <c r="D19" s="26">
        <v>3244</v>
      </c>
      <c r="E19" s="26">
        <v>1098</v>
      </c>
      <c r="F19" s="26">
        <v>2055</v>
      </c>
      <c r="G19" s="26">
        <v>197</v>
      </c>
      <c r="H19" s="26">
        <v>21</v>
      </c>
      <c r="I19" s="15">
        <v>0</v>
      </c>
      <c r="J19" s="26">
        <v>4520</v>
      </c>
      <c r="K19" s="26">
        <v>22766</v>
      </c>
      <c r="L19" s="26">
        <v>20137</v>
      </c>
      <c r="M19" s="26">
        <v>2201</v>
      </c>
      <c r="N19" s="26">
        <v>428</v>
      </c>
      <c r="O19" s="27" t="s">
        <v>41</v>
      </c>
    </row>
    <row r="20" spans="1:15" ht="12" customHeight="1">
      <c r="A20" s="24" t="s">
        <v>42</v>
      </c>
      <c r="B20" s="25">
        <f t="shared" si="1"/>
        <v>64991</v>
      </c>
      <c r="C20" s="26">
        <v>55839</v>
      </c>
      <c r="D20" s="26">
        <v>2379</v>
      </c>
      <c r="E20" s="26">
        <v>1181</v>
      </c>
      <c r="F20" s="26">
        <v>2202</v>
      </c>
      <c r="G20" s="26">
        <v>166</v>
      </c>
      <c r="H20" s="26">
        <v>37</v>
      </c>
      <c r="I20" s="15">
        <v>0</v>
      </c>
      <c r="J20" s="26">
        <v>3187</v>
      </c>
      <c r="K20" s="26">
        <v>23534</v>
      </c>
      <c r="L20" s="26">
        <v>21448</v>
      </c>
      <c r="M20" s="26">
        <v>1769</v>
      </c>
      <c r="N20" s="26">
        <v>318</v>
      </c>
      <c r="O20" s="27" t="s">
        <v>43</v>
      </c>
    </row>
    <row r="21" spans="1:15" ht="12" customHeight="1">
      <c r="A21" s="24" t="s">
        <v>44</v>
      </c>
      <c r="B21" s="25">
        <f t="shared" si="1"/>
        <v>52035</v>
      </c>
      <c r="C21" s="26">
        <v>41444</v>
      </c>
      <c r="D21" s="26">
        <v>2571</v>
      </c>
      <c r="E21" s="26">
        <v>2528</v>
      </c>
      <c r="F21" s="26">
        <v>1510</v>
      </c>
      <c r="G21" s="26">
        <v>193</v>
      </c>
      <c r="H21" s="26">
        <v>35</v>
      </c>
      <c r="I21" s="15">
        <v>0</v>
      </c>
      <c r="J21" s="26">
        <v>3754</v>
      </c>
      <c r="K21" s="26">
        <v>20812</v>
      </c>
      <c r="L21" s="26">
        <v>18491</v>
      </c>
      <c r="M21" s="26">
        <v>1195</v>
      </c>
      <c r="N21" s="26">
        <v>1127</v>
      </c>
      <c r="O21" s="27" t="s">
        <v>45</v>
      </c>
    </row>
    <row r="22" spans="1:15" ht="12" customHeight="1">
      <c r="A22" s="24" t="s">
        <v>46</v>
      </c>
      <c r="B22" s="25">
        <f t="shared" si="1"/>
        <v>123065</v>
      </c>
      <c r="C22" s="26">
        <v>100002</v>
      </c>
      <c r="D22" s="26">
        <v>4615</v>
      </c>
      <c r="E22" s="26">
        <v>4254</v>
      </c>
      <c r="F22" s="26">
        <v>5326</v>
      </c>
      <c r="G22" s="26">
        <v>1161</v>
      </c>
      <c r="H22" s="26">
        <v>1300</v>
      </c>
      <c r="I22" s="15">
        <v>0</v>
      </c>
      <c r="J22" s="28">
        <v>6407</v>
      </c>
      <c r="K22" s="28">
        <v>44167</v>
      </c>
      <c r="L22" s="28">
        <v>42011</v>
      </c>
      <c r="M22" s="28">
        <v>2156</v>
      </c>
      <c r="N22" s="29">
        <v>0</v>
      </c>
      <c r="O22" s="30" t="s">
        <v>47</v>
      </c>
    </row>
    <row r="23" spans="1:10" ht="12" customHeight="1">
      <c r="A23" s="31" t="s">
        <v>48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2" customHeight="1">
      <c r="A24" s="34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" customHeight="1">
      <c r="A25" s="3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" customHeight="1">
      <c r="A26" s="34"/>
      <c r="B26" s="33"/>
      <c r="C26" s="33"/>
      <c r="D26" s="33"/>
      <c r="E26" s="33"/>
      <c r="F26" s="33"/>
      <c r="G26" s="23"/>
      <c r="H26" s="23"/>
      <c r="I26" s="23"/>
      <c r="J26" s="23"/>
    </row>
    <row r="27" spans="1:14" ht="15.75" customHeight="1">
      <c r="A27" s="34"/>
      <c r="B27" s="33"/>
      <c r="C27" s="33"/>
      <c r="D27" s="33"/>
      <c r="E27" s="33"/>
      <c r="F27" s="33"/>
      <c r="G27" s="23"/>
      <c r="H27" s="23"/>
      <c r="I27" s="23"/>
      <c r="J27" s="23"/>
      <c r="N27" s="35"/>
    </row>
    <row r="28" spans="1:14" ht="23.25" customHeight="1">
      <c r="A28" s="34"/>
      <c r="B28" s="33"/>
      <c r="C28" s="33"/>
      <c r="D28" s="33"/>
      <c r="E28" s="33"/>
      <c r="F28" s="33"/>
      <c r="G28" s="23"/>
      <c r="H28" s="23"/>
      <c r="I28" s="23"/>
      <c r="J28" s="23"/>
      <c r="M28" s="36"/>
      <c r="N28" s="37"/>
    </row>
    <row r="29" spans="3:15" s="3" customFormat="1" ht="24" customHeight="1" thickBot="1">
      <c r="C29" s="63" t="s">
        <v>83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38"/>
    </row>
    <row r="30" spans="1:15" ht="15" customHeight="1" thickTop="1">
      <c r="A30" s="4"/>
      <c r="B30" s="64" t="s">
        <v>2</v>
      </c>
      <c r="C30" s="65"/>
      <c r="D30" s="65"/>
      <c r="E30" s="65"/>
      <c r="F30" s="65"/>
      <c r="G30" s="65"/>
      <c r="H30" s="65"/>
      <c r="I30" s="65"/>
      <c r="J30" s="66"/>
      <c r="K30" s="67" t="s">
        <v>3</v>
      </c>
      <c r="L30" s="68"/>
      <c r="M30" s="68"/>
      <c r="N30" s="69"/>
      <c r="O30" s="70" t="s">
        <v>4</v>
      </c>
    </row>
    <row r="31" spans="1:15" ht="12" customHeight="1">
      <c r="A31" s="6" t="s">
        <v>5</v>
      </c>
      <c r="B31" s="55" t="s">
        <v>6</v>
      </c>
      <c r="C31" s="7"/>
      <c r="D31" s="74" t="s">
        <v>7</v>
      </c>
      <c r="E31" s="75" t="s">
        <v>8</v>
      </c>
      <c r="F31" s="51" t="s">
        <v>9</v>
      </c>
      <c r="G31" s="60" t="s">
        <v>10</v>
      </c>
      <c r="H31" s="51" t="s">
        <v>11</v>
      </c>
      <c r="I31" s="54" t="s">
        <v>12</v>
      </c>
      <c r="J31" s="57" t="s">
        <v>13</v>
      </c>
      <c r="K31" s="60" t="s">
        <v>14</v>
      </c>
      <c r="L31" s="51" t="s">
        <v>15</v>
      </c>
      <c r="M31" s="54" t="s">
        <v>16</v>
      </c>
      <c r="N31" s="51" t="s">
        <v>17</v>
      </c>
      <c r="O31" s="71"/>
    </row>
    <row r="32" spans="1:15" ht="12" customHeight="1">
      <c r="A32" s="6" t="s">
        <v>18</v>
      </c>
      <c r="B32" s="55"/>
      <c r="C32" s="8" t="s">
        <v>19</v>
      </c>
      <c r="D32" s="58"/>
      <c r="E32" s="76"/>
      <c r="F32" s="52"/>
      <c r="G32" s="55"/>
      <c r="H32" s="52"/>
      <c r="I32" s="55"/>
      <c r="J32" s="58"/>
      <c r="K32" s="61"/>
      <c r="L32" s="52"/>
      <c r="M32" s="55"/>
      <c r="N32" s="52"/>
      <c r="O32" s="71"/>
    </row>
    <row r="33" spans="1:15" ht="12" customHeight="1">
      <c r="A33" s="10"/>
      <c r="B33" s="73"/>
      <c r="C33" s="11" t="s">
        <v>20</v>
      </c>
      <c r="D33" s="59"/>
      <c r="E33" s="77"/>
      <c r="F33" s="53"/>
      <c r="G33" s="56"/>
      <c r="H33" s="53"/>
      <c r="I33" s="56"/>
      <c r="J33" s="59"/>
      <c r="K33" s="62"/>
      <c r="L33" s="53"/>
      <c r="M33" s="56"/>
      <c r="N33" s="53"/>
      <c r="O33" s="72"/>
    </row>
    <row r="34" spans="1:15" ht="12" customHeight="1">
      <c r="A34" s="12" t="s">
        <v>49</v>
      </c>
      <c r="B34" s="13">
        <v>473540</v>
      </c>
      <c r="C34" s="1">
        <v>382646</v>
      </c>
      <c r="D34" s="1">
        <v>17677</v>
      </c>
      <c r="E34" s="1">
        <v>16337</v>
      </c>
      <c r="F34" s="1">
        <v>21793</v>
      </c>
      <c r="G34" s="1">
        <v>3237</v>
      </c>
      <c r="H34" s="1">
        <v>1272</v>
      </c>
      <c r="I34" s="15">
        <v>13</v>
      </c>
      <c r="J34" s="1">
        <v>30565</v>
      </c>
      <c r="K34" s="1">
        <v>280632</v>
      </c>
      <c r="L34" s="1">
        <v>245346</v>
      </c>
      <c r="M34" s="1">
        <v>16168</v>
      </c>
      <c r="N34" s="1">
        <v>19118</v>
      </c>
      <c r="O34" s="16" t="s">
        <v>22</v>
      </c>
    </row>
    <row r="35" spans="1:15" ht="12" customHeight="1">
      <c r="A35" s="24"/>
      <c r="B35" s="3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O35" s="17"/>
    </row>
    <row r="36" spans="1:15" ht="12" customHeight="1">
      <c r="A36" s="40" t="s">
        <v>23</v>
      </c>
      <c r="B36" s="19">
        <f>SUM(B38:B49)</f>
        <v>464376</v>
      </c>
      <c r="C36" s="41">
        <f aca="true" t="shared" si="2" ref="C36:N36">SUM(C38:C49)</f>
        <v>378681</v>
      </c>
      <c r="D36" s="41">
        <f t="shared" si="2"/>
        <v>18028</v>
      </c>
      <c r="E36" s="41">
        <f t="shared" si="2"/>
        <v>15282</v>
      </c>
      <c r="F36" s="41">
        <f t="shared" si="2"/>
        <v>19863</v>
      </c>
      <c r="G36" s="41">
        <f t="shared" si="2"/>
        <v>2849</v>
      </c>
      <c r="H36" s="41">
        <f t="shared" si="2"/>
        <v>1199</v>
      </c>
      <c r="I36" s="41">
        <f t="shared" si="2"/>
        <v>2</v>
      </c>
      <c r="J36" s="41">
        <f t="shared" si="2"/>
        <v>28472</v>
      </c>
      <c r="K36" s="41">
        <f t="shared" si="2"/>
        <v>273444</v>
      </c>
      <c r="L36" s="41">
        <f t="shared" si="2"/>
        <v>240793</v>
      </c>
      <c r="M36" s="41">
        <f t="shared" si="2"/>
        <v>14425</v>
      </c>
      <c r="N36" s="41">
        <f t="shared" si="2"/>
        <v>18226</v>
      </c>
      <c r="O36" s="21" t="s">
        <v>23</v>
      </c>
    </row>
    <row r="37" spans="1:15" ht="12" customHeight="1">
      <c r="A37" s="22"/>
      <c r="B37" s="1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O37" s="17"/>
    </row>
    <row r="38" spans="1:15" ht="12" customHeight="1">
      <c r="A38" s="24" t="s">
        <v>50</v>
      </c>
      <c r="B38" s="25">
        <f>SUM(C38:J38)</f>
        <v>43239</v>
      </c>
      <c r="C38" s="26">
        <v>34904</v>
      </c>
      <c r="D38" s="26">
        <v>1834</v>
      </c>
      <c r="E38" s="26">
        <v>1924</v>
      </c>
      <c r="F38" s="26">
        <v>1943</v>
      </c>
      <c r="G38" s="26">
        <v>264</v>
      </c>
      <c r="H38" s="26">
        <v>93</v>
      </c>
      <c r="I38" s="15">
        <v>0</v>
      </c>
      <c r="J38" s="26">
        <v>2277</v>
      </c>
      <c r="K38" s="26">
        <v>26179</v>
      </c>
      <c r="L38" s="26">
        <v>23398</v>
      </c>
      <c r="M38" s="26">
        <v>1533</v>
      </c>
      <c r="N38" s="1">
        <v>1248</v>
      </c>
      <c r="O38" s="27" t="s">
        <v>25</v>
      </c>
    </row>
    <row r="39" spans="1:15" ht="12" customHeight="1">
      <c r="A39" s="24" t="s">
        <v>26</v>
      </c>
      <c r="B39" s="25">
        <f aca="true" t="shared" si="3" ref="B39:B49">SUM(C39:J39)</f>
        <v>52937</v>
      </c>
      <c r="C39" s="26">
        <v>42237</v>
      </c>
      <c r="D39" s="26">
        <v>1897</v>
      </c>
      <c r="E39" s="26">
        <v>2407</v>
      </c>
      <c r="F39" s="26">
        <v>2227</v>
      </c>
      <c r="G39" s="26">
        <v>199</v>
      </c>
      <c r="H39" s="26">
        <v>53</v>
      </c>
      <c r="I39" s="15">
        <v>0</v>
      </c>
      <c r="J39" s="26">
        <v>3917</v>
      </c>
      <c r="K39" s="26">
        <v>33808</v>
      </c>
      <c r="L39" s="26">
        <v>28172</v>
      </c>
      <c r="M39" s="26">
        <v>1402</v>
      </c>
      <c r="N39" s="1">
        <v>4234</v>
      </c>
      <c r="O39" s="27" t="s">
        <v>27</v>
      </c>
    </row>
    <row r="40" spans="1:15" ht="12" customHeight="1">
      <c r="A40" s="24" t="s">
        <v>51</v>
      </c>
      <c r="B40" s="25">
        <f t="shared" si="3"/>
        <v>28198</v>
      </c>
      <c r="C40" s="26">
        <v>21336</v>
      </c>
      <c r="D40" s="26">
        <v>1332</v>
      </c>
      <c r="E40" s="26">
        <v>1351</v>
      </c>
      <c r="F40" s="26">
        <v>1124</v>
      </c>
      <c r="G40" s="26">
        <v>103</v>
      </c>
      <c r="H40" s="26">
        <v>9</v>
      </c>
      <c r="I40" s="15">
        <v>1</v>
      </c>
      <c r="J40" s="26">
        <v>2942</v>
      </c>
      <c r="K40" s="26">
        <v>18395</v>
      </c>
      <c r="L40" s="26">
        <v>14734</v>
      </c>
      <c r="M40" s="26">
        <v>1050</v>
      </c>
      <c r="N40" s="1">
        <v>2611</v>
      </c>
      <c r="O40" s="27" t="s">
        <v>29</v>
      </c>
    </row>
    <row r="41" spans="1:15" ht="12" customHeight="1">
      <c r="A41" s="24" t="s">
        <v>52</v>
      </c>
      <c r="B41" s="25">
        <f t="shared" si="3"/>
        <v>37967</v>
      </c>
      <c r="C41" s="26">
        <v>30629</v>
      </c>
      <c r="D41" s="26">
        <v>1678</v>
      </c>
      <c r="E41" s="26">
        <v>1186</v>
      </c>
      <c r="F41" s="26">
        <v>1742</v>
      </c>
      <c r="G41" s="26">
        <v>266</v>
      </c>
      <c r="H41" s="26">
        <v>122</v>
      </c>
      <c r="I41" s="15">
        <v>1</v>
      </c>
      <c r="J41" s="26">
        <v>2343</v>
      </c>
      <c r="K41" s="26">
        <v>22352</v>
      </c>
      <c r="L41" s="26">
        <v>19600</v>
      </c>
      <c r="M41" s="26">
        <v>1518</v>
      </c>
      <c r="N41" s="1">
        <v>1234</v>
      </c>
      <c r="O41" s="27" t="s">
        <v>31</v>
      </c>
    </row>
    <row r="42" spans="1:15" ht="12" customHeight="1">
      <c r="A42" s="24" t="s">
        <v>53</v>
      </c>
      <c r="B42" s="25">
        <f t="shared" si="3"/>
        <v>81060</v>
      </c>
      <c r="C42" s="26">
        <v>70502</v>
      </c>
      <c r="D42" s="26">
        <v>2165</v>
      </c>
      <c r="E42" s="26">
        <v>884</v>
      </c>
      <c r="F42" s="26">
        <v>4464</v>
      </c>
      <c r="G42" s="26">
        <v>869</v>
      </c>
      <c r="H42" s="26">
        <v>354</v>
      </c>
      <c r="I42" s="15">
        <v>0</v>
      </c>
      <c r="J42" s="26">
        <v>1822</v>
      </c>
      <c r="K42" s="26">
        <v>42060</v>
      </c>
      <c r="L42" s="26">
        <v>40342</v>
      </c>
      <c r="M42" s="26">
        <v>1233</v>
      </c>
      <c r="N42" s="1">
        <v>485</v>
      </c>
      <c r="O42" s="27" t="s">
        <v>33</v>
      </c>
    </row>
    <row r="43" spans="1:15" ht="12" customHeight="1">
      <c r="A43" s="24" t="s">
        <v>54</v>
      </c>
      <c r="B43" s="25">
        <f t="shared" si="3"/>
        <v>34092</v>
      </c>
      <c r="C43" s="26">
        <v>27180</v>
      </c>
      <c r="D43" s="26">
        <v>1644</v>
      </c>
      <c r="E43" s="26">
        <v>1134</v>
      </c>
      <c r="F43" s="26">
        <v>1474</v>
      </c>
      <c r="G43" s="26">
        <v>273</v>
      </c>
      <c r="H43" s="26">
        <v>56</v>
      </c>
      <c r="I43" s="15">
        <v>0</v>
      </c>
      <c r="J43" s="26">
        <v>2331</v>
      </c>
      <c r="K43" s="26">
        <v>19739</v>
      </c>
      <c r="L43" s="26">
        <v>17643</v>
      </c>
      <c r="M43" s="26">
        <v>1067</v>
      </c>
      <c r="N43" s="1">
        <v>1029</v>
      </c>
      <c r="O43" s="27" t="s">
        <v>35</v>
      </c>
    </row>
    <row r="44" spans="1:15" ht="12" customHeight="1">
      <c r="A44" s="24" t="s">
        <v>55</v>
      </c>
      <c r="B44" s="25">
        <f t="shared" si="3"/>
        <v>52241</v>
      </c>
      <c r="C44" s="26">
        <v>41826</v>
      </c>
      <c r="D44" s="26">
        <v>1894</v>
      </c>
      <c r="E44" s="26">
        <v>1883</v>
      </c>
      <c r="F44" s="26">
        <v>2180</v>
      </c>
      <c r="G44" s="26">
        <v>310</v>
      </c>
      <c r="H44" s="26">
        <v>52</v>
      </c>
      <c r="I44" s="15">
        <v>0</v>
      </c>
      <c r="J44" s="26">
        <v>4096</v>
      </c>
      <c r="K44" s="26">
        <v>33271</v>
      </c>
      <c r="L44" s="26">
        <v>26908</v>
      </c>
      <c r="M44" s="26">
        <v>1608</v>
      </c>
      <c r="N44" s="1">
        <v>4755</v>
      </c>
      <c r="O44" s="27" t="s">
        <v>37</v>
      </c>
    </row>
    <row r="45" spans="1:15" ht="12" customHeight="1">
      <c r="A45" s="24" t="s">
        <v>56</v>
      </c>
      <c r="B45" s="25">
        <f t="shared" si="3"/>
        <v>42684</v>
      </c>
      <c r="C45" s="26">
        <v>34896</v>
      </c>
      <c r="D45" s="26">
        <v>1765</v>
      </c>
      <c r="E45" s="26">
        <v>1604</v>
      </c>
      <c r="F45" s="26">
        <v>1397</v>
      </c>
      <c r="G45" s="26">
        <v>150</v>
      </c>
      <c r="H45" s="26">
        <v>43</v>
      </c>
      <c r="I45" s="15">
        <v>0</v>
      </c>
      <c r="J45" s="26">
        <v>2829</v>
      </c>
      <c r="K45" s="26">
        <v>25255</v>
      </c>
      <c r="L45" s="26">
        <v>22494</v>
      </c>
      <c r="M45" s="26">
        <v>1045</v>
      </c>
      <c r="N45" s="1">
        <v>1716</v>
      </c>
      <c r="O45" s="27" t="s">
        <v>39</v>
      </c>
    </row>
    <row r="46" spans="1:15" ht="12" customHeight="1">
      <c r="A46" s="24" t="s">
        <v>57</v>
      </c>
      <c r="B46" s="25">
        <f t="shared" si="3"/>
        <v>18490</v>
      </c>
      <c r="C46" s="26">
        <v>15070</v>
      </c>
      <c r="D46" s="26">
        <v>931</v>
      </c>
      <c r="E46" s="26">
        <v>353</v>
      </c>
      <c r="F46" s="26">
        <v>583</v>
      </c>
      <c r="G46" s="26">
        <v>52</v>
      </c>
      <c r="H46" s="26">
        <v>8</v>
      </c>
      <c r="I46" s="15">
        <v>0</v>
      </c>
      <c r="J46" s="26">
        <v>1493</v>
      </c>
      <c r="K46" s="26">
        <v>10530</v>
      </c>
      <c r="L46" s="26">
        <v>9151</v>
      </c>
      <c r="M46" s="26">
        <v>1192</v>
      </c>
      <c r="N46" s="1">
        <v>187</v>
      </c>
      <c r="O46" s="27" t="s">
        <v>41</v>
      </c>
    </row>
    <row r="47" spans="1:15" ht="12" customHeight="1">
      <c r="A47" s="24" t="s">
        <v>58</v>
      </c>
      <c r="B47" s="25">
        <f t="shared" si="3"/>
        <v>19622</v>
      </c>
      <c r="C47" s="26">
        <v>16712</v>
      </c>
      <c r="D47" s="26">
        <v>698</v>
      </c>
      <c r="E47" s="26">
        <v>385</v>
      </c>
      <c r="F47" s="26">
        <v>674</v>
      </c>
      <c r="G47" s="26">
        <v>42</v>
      </c>
      <c r="H47" s="26">
        <v>15</v>
      </c>
      <c r="I47" s="15">
        <v>0</v>
      </c>
      <c r="J47" s="26">
        <v>1096</v>
      </c>
      <c r="K47" s="26">
        <v>11012</v>
      </c>
      <c r="L47" s="26">
        <v>9891</v>
      </c>
      <c r="M47" s="26">
        <v>962</v>
      </c>
      <c r="N47" s="1">
        <v>159</v>
      </c>
      <c r="O47" s="27" t="s">
        <v>43</v>
      </c>
    </row>
    <row r="48" spans="1:15" ht="12" customHeight="1">
      <c r="A48" s="24" t="s">
        <v>59</v>
      </c>
      <c r="B48" s="25">
        <f t="shared" si="3"/>
        <v>15911</v>
      </c>
      <c r="C48" s="26">
        <v>12575</v>
      </c>
      <c r="D48" s="26">
        <v>772</v>
      </c>
      <c r="E48" s="26">
        <v>819</v>
      </c>
      <c r="F48" s="26">
        <v>443</v>
      </c>
      <c r="G48" s="26">
        <v>38</v>
      </c>
      <c r="H48" s="26">
        <v>11</v>
      </c>
      <c r="I48" s="15">
        <v>0</v>
      </c>
      <c r="J48" s="26">
        <v>1253</v>
      </c>
      <c r="K48" s="26">
        <v>9878</v>
      </c>
      <c r="L48" s="26">
        <v>8665</v>
      </c>
      <c r="M48" s="26">
        <v>645</v>
      </c>
      <c r="N48" s="1">
        <v>568</v>
      </c>
      <c r="O48" s="27" t="s">
        <v>45</v>
      </c>
    </row>
    <row r="49" spans="1:15" ht="12" customHeight="1">
      <c r="A49" s="24" t="s">
        <v>60</v>
      </c>
      <c r="B49" s="25">
        <f t="shared" si="3"/>
        <v>37935</v>
      </c>
      <c r="C49" s="26">
        <v>30814</v>
      </c>
      <c r="D49" s="26">
        <v>1418</v>
      </c>
      <c r="E49" s="26">
        <v>1352</v>
      </c>
      <c r="F49" s="26">
        <v>1612</v>
      </c>
      <c r="G49" s="26">
        <v>283</v>
      </c>
      <c r="H49" s="26">
        <v>383</v>
      </c>
      <c r="I49" s="15">
        <v>0</v>
      </c>
      <c r="J49" s="28">
        <v>2073</v>
      </c>
      <c r="K49" s="28">
        <v>20965</v>
      </c>
      <c r="L49" s="28">
        <v>19795</v>
      </c>
      <c r="M49" s="28">
        <v>1170</v>
      </c>
      <c r="N49" s="10">
        <v>0</v>
      </c>
      <c r="O49" s="30" t="s">
        <v>47</v>
      </c>
    </row>
    <row r="50" spans="1:10" ht="12" customHeight="1">
      <c r="A50" s="31" t="s">
        <v>48</v>
      </c>
      <c r="B50" s="32"/>
      <c r="C50" s="32"/>
      <c r="D50" s="32"/>
      <c r="E50" s="32"/>
      <c r="F50" s="32"/>
      <c r="G50" s="32"/>
      <c r="H50" s="32"/>
      <c r="I50" s="32"/>
      <c r="J50" s="32"/>
    </row>
  </sheetData>
  <sheetProtection/>
  <mergeCells count="33">
    <mergeCell ref="A1:N1"/>
    <mergeCell ref="C2:N2"/>
    <mergeCell ref="B3:J3"/>
    <mergeCell ref="K3:N3"/>
    <mergeCell ref="O3:O6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C29:N29"/>
    <mergeCell ref="B30:J30"/>
    <mergeCell ref="K30:N30"/>
    <mergeCell ref="O30:O33"/>
    <mergeCell ref="B31:B33"/>
    <mergeCell ref="D31:D33"/>
    <mergeCell ref="E31:E33"/>
    <mergeCell ref="F31:F33"/>
    <mergeCell ref="G31:G33"/>
    <mergeCell ref="N31:N33"/>
    <mergeCell ref="H31:H33"/>
    <mergeCell ref="I31:I33"/>
    <mergeCell ref="J31:J33"/>
    <mergeCell ref="K31:K33"/>
    <mergeCell ref="L31:L33"/>
    <mergeCell ref="M31:M33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r:id="rId2"/>
  <colBreaks count="1" manualBreakCount="1">
    <brk id="7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N44" sqref="N44"/>
    </sheetView>
  </sheetViews>
  <sheetFormatPr defaultColWidth="15.25390625" defaultRowHeight="12" customHeight="1"/>
  <cols>
    <col min="1" max="1" width="10.25390625" style="1" customWidth="1"/>
    <col min="2" max="2" width="11.75390625" style="1" customWidth="1"/>
    <col min="3" max="3" width="13.25390625" style="1" customWidth="1"/>
    <col min="4" max="4" width="10.75390625" style="1" customWidth="1"/>
    <col min="5" max="5" width="11.625" style="1" customWidth="1"/>
    <col min="6" max="9" width="9.75390625" style="1" customWidth="1"/>
    <col min="10" max="10" width="12.75390625" style="1" customWidth="1"/>
    <col min="11" max="11" width="10.75390625" style="1" customWidth="1"/>
    <col min="12" max="14" width="9.75390625" style="1" customWidth="1"/>
    <col min="15" max="15" width="4.75390625" style="1" customWidth="1"/>
    <col min="16" max="16384" width="15.25390625" style="1" customWidth="1"/>
  </cols>
  <sheetData>
    <row r="1" spans="1:14" s="3" customFormat="1" ht="15.75" customHeight="1" thickBot="1">
      <c r="A1" s="2" t="s">
        <v>61</v>
      </c>
      <c r="B1" s="2"/>
      <c r="C1" s="63" t="s">
        <v>84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s="5" customFormat="1" ht="15" customHeight="1" thickTop="1">
      <c r="A2" s="4"/>
      <c r="B2" s="64" t="s">
        <v>2</v>
      </c>
      <c r="C2" s="65"/>
      <c r="D2" s="65"/>
      <c r="E2" s="65"/>
      <c r="F2" s="65"/>
      <c r="G2" s="65"/>
      <c r="H2" s="65"/>
      <c r="I2" s="65"/>
      <c r="J2" s="66"/>
      <c r="K2" s="67" t="s">
        <v>3</v>
      </c>
      <c r="L2" s="68"/>
      <c r="M2" s="68"/>
      <c r="N2" s="69"/>
      <c r="O2" s="70" t="s">
        <v>4</v>
      </c>
    </row>
    <row r="3" spans="1:15" s="5" customFormat="1" ht="12" customHeight="1">
      <c r="A3" s="6" t="s">
        <v>5</v>
      </c>
      <c r="B3" s="51" t="s">
        <v>62</v>
      </c>
      <c r="C3" s="7"/>
      <c r="D3" s="89" t="s">
        <v>63</v>
      </c>
      <c r="E3" s="75" t="s">
        <v>8</v>
      </c>
      <c r="F3" s="51" t="s">
        <v>9</v>
      </c>
      <c r="G3" s="86" t="s">
        <v>10</v>
      </c>
      <c r="H3" s="78" t="s">
        <v>11</v>
      </c>
      <c r="I3" s="51" t="s">
        <v>12</v>
      </c>
      <c r="J3" s="57" t="s">
        <v>13</v>
      </c>
      <c r="K3" s="82" t="s">
        <v>14</v>
      </c>
      <c r="L3" s="51" t="s">
        <v>15</v>
      </c>
      <c r="M3" s="51" t="s">
        <v>16</v>
      </c>
      <c r="N3" s="51" t="s">
        <v>17</v>
      </c>
      <c r="O3" s="71"/>
    </row>
    <row r="4" spans="1:15" s="9" customFormat="1" ht="12" customHeight="1">
      <c r="A4" s="6" t="s">
        <v>18</v>
      </c>
      <c r="B4" s="52"/>
      <c r="C4" s="8" t="s">
        <v>19</v>
      </c>
      <c r="D4" s="90"/>
      <c r="E4" s="76"/>
      <c r="F4" s="52"/>
      <c r="G4" s="87"/>
      <c r="H4" s="79"/>
      <c r="I4" s="52"/>
      <c r="J4" s="74"/>
      <c r="K4" s="83"/>
      <c r="L4" s="52"/>
      <c r="M4" s="52"/>
      <c r="N4" s="52"/>
      <c r="O4" s="71"/>
    </row>
    <row r="5" spans="1:15" ht="12" customHeight="1">
      <c r="A5" s="10"/>
      <c r="B5" s="53"/>
      <c r="C5" s="11" t="s">
        <v>64</v>
      </c>
      <c r="D5" s="91"/>
      <c r="E5" s="77"/>
      <c r="F5" s="53"/>
      <c r="G5" s="88"/>
      <c r="H5" s="80"/>
      <c r="I5" s="53"/>
      <c r="J5" s="81"/>
      <c r="K5" s="84"/>
      <c r="L5" s="53"/>
      <c r="M5" s="53"/>
      <c r="N5" s="53"/>
      <c r="O5" s="72"/>
    </row>
    <row r="6" spans="1:15" s="9" customFormat="1" ht="12" customHeight="1">
      <c r="A6" s="12" t="s">
        <v>21</v>
      </c>
      <c r="B6" s="13">
        <v>421682</v>
      </c>
      <c r="C6" s="14">
        <v>341306</v>
      </c>
      <c r="D6" s="14">
        <v>15006</v>
      </c>
      <c r="E6" s="14">
        <v>15362</v>
      </c>
      <c r="F6" s="1">
        <v>18430</v>
      </c>
      <c r="G6" s="1">
        <v>2268</v>
      </c>
      <c r="H6" s="1">
        <v>944</v>
      </c>
      <c r="I6" s="15">
        <v>14</v>
      </c>
      <c r="J6" s="14">
        <v>28352</v>
      </c>
      <c r="K6" s="1">
        <v>101138</v>
      </c>
      <c r="L6" s="1">
        <v>87921</v>
      </c>
      <c r="M6" s="1">
        <v>5948</v>
      </c>
      <c r="N6" s="1">
        <v>7269</v>
      </c>
      <c r="O6" s="16" t="s">
        <v>65</v>
      </c>
    </row>
    <row r="7" spans="2:15" ht="12" customHeight="1">
      <c r="B7" s="17"/>
      <c r="O7" s="17"/>
    </row>
    <row r="8" spans="1:15" ht="12" customHeight="1">
      <c r="A8" s="18" t="s">
        <v>66</v>
      </c>
      <c r="B8" s="19">
        <f>SUM(B10:B21)</f>
        <v>533910</v>
      </c>
      <c r="C8" s="20">
        <f>SUM(C10:C21)</f>
        <v>436631</v>
      </c>
      <c r="D8" s="20">
        <f aca="true" t="shared" si="0" ref="D8:N8">SUM(D10:D21)</f>
        <v>20797</v>
      </c>
      <c r="E8" s="20">
        <f t="shared" si="0"/>
        <v>17041</v>
      </c>
      <c r="F8" s="20">
        <f t="shared" si="0"/>
        <v>23373</v>
      </c>
      <c r="G8" s="20">
        <f t="shared" si="0"/>
        <v>3740</v>
      </c>
      <c r="H8" s="20">
        <f t="shared" si="0"/>
        <v>1282</v>
      </c>
      <c r="I8" s="20">
        <f t="shared" si="0"/>
        <v>2</v>
      </c>
      <c r="J8" s="20">
        <f t="shared" si="0"/>
        <v>31044</v>
      </c>
      <c r="K8" s="20">
        <f t="shared" si="0"/>
        <v>124495</v>
      </c>
      <c r="L8" s="20">
        <f t="shared" si="0"/>
        <v>110916</v>
      </c>
      <c r="M8" s="20">
        <f t="shared" si="0"/>
        <v>5810</v>
      </c>
      <c r="N8" s="20">
        <f t="shared" si="0"/>
        <v>7769</v>
      </c>
      <c r="O8" s="21" t="s">
        <v>66</v>
      </c>
    </row>
    <row r="9" spans="1:15" ht="12" customHeight="1">
      <c r="A9" s="22"/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7"/>
    </row>
    <row r="10" spans="1:15" ht="12" customHeight="1">
      <c r="A10" s="24" t="s">
        <v>24</v>
      </c>
      <c r="B10" s="25">
        <f aca="true" t="shared" si="1" ref="B10:B21">SUM(C10:J10)</f>
        <v>48623</v>
      </c>
      <c r="C10" s="26">
        <v>39452</v>
      </c>
      <c r="D10" s="26">
        <v>2076</v>
      </c>
      <c r="E10" s="26">
        <v>1998</v>
      </c>
      <c r="F10" s="26">
        <v>2127</v>
      </c>
      <c r="G10" s="26">
        <v>336</v>
      </c>
      <c r="H10" s="26">
        <v>123</v>
      </c>
      <c r="I10" s="15">
        <v>0</v>
      </c>
      <c r="J10" s="26">
        <v>2511</v>
      </c>
      <c r="K10" s="26">
        <v>11615</v>
      </c>
      <c r="L10" s="26">
        <v>10447</v>
      </c>
      <c r="M10" s="26">
        <v>648</v>
      </c>
      <c r="N10" s="26">
        <v>520</v>
      </c>
      <c r="O10" s="27" t="s">
        <v>67</v>
      </c>
    </row>
    <row r="11" spans="1:15" ht="12" customHeight="1">
      <c r="A11" s="24" t="s">
        <v>26</v>
      </c>
      <c r="B11" s="25">
        <f t="shared" si="1"/>
        <v>59078</v>
      </c>
      <c r="C11" s="26">
        <v>47212</v>
      </c>
      <c r="D11" s="26">
        <v>2079</v>
      </c>
      <c r="E11" s="26">
        <v>2651</v>
      </c>
      <c r="F11" s="26">
        <v>2552</v>
      </c>
      <c r="G11" s="26">
        <v>280</v>
      </c>
      <c r="H11" s="26">
        <v>50</v>
      </c>
      <c r="I11" s="15">
        <v>2</v>
      </c>
      <c r="J11" s="26">
        <v>4252</v>
      </c>
      <c r="K11" s="26">
        <v>14948</v>
      </c>
      <c r="L11" s="26">
        <v>12583</v>
      </c>
      <c r="M11" s="26">
        <v>553</v>
      </c>
      <c r="N11" s="26">
        <v>1812</v>
      </c>
      <c r="O11" s="27" t="s">
        <v>27</v>
      </c>
    </row>
    <row r="12" spans="1:15" ht="12" customHeight="1">
      <c r="A12" s="24" t="s">
        <v>68</v>
      </c>
      <c r="B12" s="25">
        <f t="shared" si="1"/>
        <v>33397</v>
      </c>
      <c r="C12" s="26">
        <v>25688</v>
      </c>
      <c r="D12" s="26">
        <v>1585</v>
      </c>
      <c r="E12" s="26">
        <v>1417</v>
      </c>
      <c r="F12" s="26">
        <v>1444</v>
      </c>
      <c r="G12" s="26">
        <v>128</v>
      </c>
      <c r="H12" s="26">
        <v>11</v>
      </c>
      <c r="I12" s="15">
        <v>0</v>
      </c>
      <c r="J12" s="26">
        <v>3124</v>
      </c>
      <c r="K12" s="26">
        <v>8410</v>
      </c>
      <c r="L12" s="26">
        <v>6969</v>
      </c>
      <c r="M12" s="26">
        <v>415</v>
      </c>
      <c r="N12" s="26">
        <v>1026</v>
      </c>
      <c r="O12" s="27" t="s">
        <v>29</v>
      </c>
    </row>
    <row r="13" spans="1:15" ht="12" customHeight="1">
      <c r="A13" s="24" t="s">
        <v>69</v>
      </c>
      <c r="B13" s="25">
        <f t="shared" si="1"/>
        <v>43878</v>
      </c>
      <c r="C13" s="26">
        <v>35287</v>
      </c>
      <c r="D13" s="26">
        <v>1927</v>
      </c>
      <c r="E13" s="26">
        <v>1489</v>
      </c>
      <c r="F13" s="26">
        <v>2030</v>
      </c>
      <c r="G13" s="26">
        <v>371</v>
      </c>
      <c r="H13" s="26">
        <v>134</v>
      </c>
      <c r="I13" s="15">
        <v>0</v>
      </c>
      <c r="J13" s="26">
        <v>2640</v>
      </c>
      <c r="K13" s="26">
        <v>10399</v>
      </c>
      <c r="L13" s="26">
        <v>9150</v>
      </c>
      <c r="M13" s="26">
        <v>674</v>
      </c>
      <c r="N13" s="26">
        <v>575</v>
      </c>
      <c r="O13" s="27" t="s">
        <v>31</v>
      </c>
    </row>
    <row r="14" spans="1:15" ht="12" customHeight="1">
      <c r="A14" s="24" t="s">
        <v>70</v>
      </c>
      <c r="B14" s="25">
        <f t="shared" si="1"/>
        <v>92012</v>
      </c>
      <c r="C14" s="26">
        <v>79973</v>
      </c>
      <c r="D14" s="26">
        <v>2424</v>
      </c>
      <c r="E14" s="26">
        <v>1103</v>
      </c>
      <c r="F14" s="26">
        <v>5011</v>
      </c>
      <c r="G14" s="26">
        <v>1081</v>
      </c>
      <c r="H14" s="26">
        <v>362</v>
      </c>
      <c r="I14" s="15">
        <v>0</v>
      </c>
      <c r="J14" s="26">
        <v>2058</v>
      </c>
      <c r="K14" s="26">
        <v>19138</v>
      </c>
      <c r="L14" s="26">
        <v>18416</v>
      </c>
      <c r="M14" s="26">
        <v>477</v>
      </c>
      <c r="N14" s="26">
        <v>245</v>
      </c>
      <c r="O14" s="27" t="s">
        <v>33</v>
      </c>
    </row>
    <row r="15" spans="1:15" ht="12" customHeight="1">
      <c r="A15" s="24" t="s">
        <v>71</v>
      </c>
      <c r="B15" s="25">
        <f t="shared" si="1"/>
        <v>39573</v>
      </c>
      <c r="C15" s="26">
        <v>31767</v>
      </c>
      <c r="D15" s="26">
        <v>1945</v>
      </c>
      <c r="E15" s="26">
        <v>1274</v>
      </c>
      <c r="F15" s="26">
        <v>1812</v>
      </c>
      <c r="G15" s="26">
        <v>346</v>
      </c>
      <c r="H15" s="26">
        <v>37</v>
      </c>
      <c r="I15" s="15">
        <v>0</v>
      </c>
      <c r="J15" s="26">
        <v>2392</v>
      </c>
      <c r="K15" s="26">
        <v>9100</v>
      </c>
      <c r="L15" s="26">
        <v>8245</v>
      </c>
      <c r="M15" s="26">
        <v>444</v>
      </c>
      <c r="N15" s="26">
        <v>411</v>
      </c>
      <c r="O15" s="27" t="s">
        <v>35</v>
      </c>
    </row>
    <row r="16" spans="1:15" ht="12" customHeight="1">
      <c r="A16" s="24" t="s">
        <v>72</v>
      </c>
      <c r="B16" s="25">
        <f t="shared" si="1"/>
        <v>61813</v>
      </c>
      <c r="C16" s="26">
        <v>49622</v>
      </c>
      <c r="D16" s="26">
        <v>2256</v>
      </c>
      <c r="E16" s="26">
        <v>2205</v>
      </c>
      <c r="F16" s="26">
        <v>2711</v>
      </c>
      <c r="G16" s="26">
        <v>450</v>
      </c>
      <c r="H16" s="26">
        <v>64</v>
      </c>
      <c r="I16" s="15">
        <v>0</v>
      </c>
      <c r="J16" s="26">
        <v>4505</v>
      </c>
      <c r="K16" s="26">
        <v>15459</v>
      </c>
      <c r="L16" s="26">
        <v>12796</v>
      </c>
      <c r="M16" s="26">
        <v>584</v>
      </c>
      <c r="N16" s="26">
        <v>2079</v>
      </c>
      <c r="O16" s="27" t="s">
        <v>37</v>
      </c>
    </row>
    <row r="17" spans="1:15" ht="12" customHeight="1">
      <c r="A17" s="24" t="s">
        <v>73</v>
      </c>
      <c r="B17" s="25">
        <f t="shared" si="1"/>
        <v>52188</v>
      </c>
      <c r="C17" s="26">
        <v>43082</v>
      </c>
      <c r="D17" s="26">
        <v>2112</v>
      </c>
      <c r="E17" s="26">
        <v>1859</v>
      </c>
      <c r="F17" s="26">
        <v>1891</v>
      </c>
      <c r="G17" s="26">
        <v>226</v>
      </c>
      <c r="H17" s="26">
        <v>40</v>
      </c>
      <c r="I17" s="15">
        <v>0</v>
      </c>
      <c r="J17" s="26">
        <v>2978</v>
      </c>
      <c r="K17" s="26">
        <v>12194</v>
      </c>
      <c r="L17" s="26">
        <v>11032</v>
      </c>
      <c r="M17" s="26">
        <v>450</v>
      </c>
      <c r="N17" s="26">
        <v>712</v>
      </c>
      <c r="O17" s="27" t="s">
        <v>39</v>
      </c>
    </row>
    <row r="18" spans="1:15" ht="12" customHeight="1">
      <c r="A18" s="24" t="s">
        <v>74</v>
      </c>
      <c r="B18" s="25">
        <f t="shared" si="1"/>
        <v>21245</v>
      </c>
      <c r="C18" s="26">
        <v>17366</v>
      </c>
      <c r="D18" s="26">
        <v>1095</v>
      </c>
      <c r="E18" s="26">
        <v>373</v>
      </c>
      <c r="F18" s="26">
        <v>694</v>
      </c>
      <c r="G18" s="26">
        <v>47</v>
      </c>
      <c r="H18" s="26">
        <v>8</v>
      </c>
      <c r="I18" s="15">
        <v>0</v>
      </c>
      <c r="J18" s="26">
        <v>1662</v>
      </c>
      <c r="K18" s="26">
        <v>4790</v>
      </c>
      <c r="L18" s="26">
        <v>4206</v>
      </c>
      <c r="M18" s="26">
        <v>486</v>
      </c>
      <c r="N18" s="26">
        <v>98</v>
      </c>
      <c r="O18" s="27" t="s">
        <v>41</v>
      </c>
    </row>
    <row r="19" spans="1:15" ht="12" customHeight="1">
      <c r="A19" s="42" t="s">
        <v>42</v>
      </c>
      <c r="B19" s="25">
        <f t="shared" si="1"/>
        <v>22123</v>
      </c>
      <c r="C19" s="26">
        <v>18906</v>
      </c>
      <c r="D19" s="26">
        <v>798</v>
      </c>
      <c r="E19" s="26">
        <v>398</v>
      </c>
      <c r="F19" s="26">
        <v>742</v>
      </c>
      <c r="G19" s="26">
        <v>55</v>
      </c>
      <c r="H19" s="26">
        <v>15</v>
      </c>
      <c r="I19" s="15">
        <v>0</v>
      </c>
      <c r="J19" s="26">
        <v>1209</v>
      </c>
      <c r="K19" s="26">
        <v>4890</v>
      </c>
      <c r="L19" s="26">
        <v>4452</v>
      </c>
      <c r="M19" s="26">
        <v>374</v>
      </c>
      <c r="N19" s="26">
        <v>64</v>
      </c>
      <c r="O19" s="27" t="s">
        <v>75</v>
      </c>
    </row>
    <row r="20" spans="1:15" ht="12" customHeight="1">
      <c r="A20" s="24" t="s">
        <v>76</v>
      </c>
      <c r="B20" s="25">
        <f t="shared" si="1"/>
        <v>17929</v>
      </c>
      <c r="C20" s="26">
        <v>14177</v>
      </c>
      <c r="D20" s="26">
        <v>906</v>
      </c>
      <c r="E20" s="26">
        <v>851</v>
      </c>
      <c r="F20" s="26">
        <v>522</v>
      </c>
      <c r="G20" s="26">
        <v>68</v>
      </c>
      <c r="H20" s="26">
        <v>11</v>
      </c>
      <c r="I20" s="15">
        <v>0</v>
      </c>
      <c r="J20" s="26">
        <v>1394</v>
      </c>
      <c r="K20" s="26">
        <v>4322</v>
      </c>
      <c r="L20" s="26">
        <v>3869</v>
      </c>
      <c r="M20" s="26">
        <v>226</v>
      </c>
      <c r="N20" s="26">
        <v>227</v>
      </c>
      <c r="O20" s="27" t="s">
        <v>45</v>
      </c>
    </row>
    <row r="21" spans="1:15" ht="12" customHeight="1">
      <c r="A21" s="24" t="s">
        <v>77</v>
      </c>
      <c r="B21" s="25">
        <f t="shared" si="1"/>
        <v>42051</v>
      </c>
      <c r="C21" s="26">
        <v>34099</v>
      </c>
      <c r="D21" s="26">
        <v>1594</v>
      </c>
      <c r="E21" s="26">
        <v>1423</v>
      </c>
      <c r="F21" s="26">
        <v>1837</v>
      </c>
      <c r="G21" s="26">
        <v>352</v>
      </c>
      <c r="H21" s="26">
        <v>427</v>
      </c>
      <c r="I21" s="15">
        <v>0</v>
      </c>
      <c r="J21" s="28">
        <v>2319</v>
      </c>
      <c r="K21" s="28">
        <v>9230</v>
      </c>
      <c r="L21" s="28">
        <v>8751</v>
      </c>
      <c r="M21" s="28">
        <v>479</v>
      </c>
      <c r="N21" s="29">
        <v>0</v>
      </c>
      <c r="O21" s="30" t="s">
        <v>47</v>
      </c>
    </row>
    <row r="22" spans="1:10" ht="12" customHeight="1">
      <c r="A22" s="31" t="s">
        <v>78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5.75" customHeight="1">
      <c r="A23" s="4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5" s="44" customFormat="1" ht="24" customHeight="1" thickBot="1">
      <c r="A25" s="63" t="s">
        <v>85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5" customHeight="1" thickTop="1">
      <c r="A26" s="4"/>
      <c r="B26" s="64" t="s">
        <v>2</v>
      </c>
      <c r="C26" s="65"/>
      <c r="D26" s="65"/>
      <c r="E26" s="65"/>
      <c r="F26" s="65"/>
      <c r="G26" s="65"/>
      <c r="H26" s="65"/>
      <c r="I26" s="65"/>
      <c r="J26" s="66"/>
      <c r="K26" s="68" t="s">
        <v>3</v>
      </c>
      <c r="L26" s="68"/>
      <c r="M26" s="68"/>
      <c r="N26" s="69"/>
      <c r="O26" s="70" t="s">
        <v>4</v>
      </c>
    </row>
    <row r="27" spans="1:15" ht="12" customHeight="1">
      <c r="A27" s="6" t="s">
        <v>5</v>
      </c>
      <c r="B27" s="51" t="s">
        <v>62</v>
      </c>
      <c r="C27" s="7"/>
      <c r="D27" s="89" t="s">
        <v>63</v>
      </c>
      <c r="E27" s="75" t="s">
        <v>8</v>
      </c>
      <c r="F27" s="51" t="s">
        <v>9</v>
      </c>
      <c r="G27" s="86" t="s">
        <v>10</v>
      </c>
      <c r="H27" s="78" t="s">
        <v>11</v>
      </c>
      <c r="I27" s="51" t="s">
        <v>12</v>
      </c>
      <c r="J27" s="57" t="s">
        <v>13</v>
      </c>
      <c r="K27" s="82" t="s">
        <v>14</v>
      </c>
      <c r="L27" s="51" t="s">
        <v>15</v>
      </c>
      <c r="M27" s="51" t="s">
        <v>16</v>
      </c>
      <c r="N27" s="51" t="s">
        <v>17</v>
      </c>
      <c r="O27" s="71"/>
    </row>
    <row r="28" spans="1:15" s="9" customFormat="1" ht="12" customHeight="1">
      <c r="A28" s="6" t="s">
        <v>18</v>
      </c>
      <c r="B28" s="52"/>
      <c r="C28" s="8" t="s">
        <v>19</v>
      </c>
      <c r="D28" s="90"/>
      <c r="E28" s="76"/>
      <c r="F28" s="52"/>
      <c r="G28" s="87"/>
      <c r="H28" s="79"/>
      <c r="I28" s="52"/>
      <c r="J28" s="74"/>
      <c r="K28" s="83"/>
      <c r="L28" s="52"/>
      <c r="M28" s="52"/>
      <c r="N28" s="52"/>
      <c r="O28" s="71"/>
    </row>
    <row r="29" spans="1:15" ht="12" customHeight="1">
      <c r="A29" s="10"/>
      <c r="B29" s="53"/>
      <c r="C29" s="11" t="s">
        <v>64</v>
      </c>
      <c r="D29" s="91"/>
      <c r="E29" s="77"/>
      <c r="F29" s="53"/>
      <c r="G29" s="88"/>
      <c r="H29" s="80"/>
      <c r="I29" s="53"/>
      <c r="J29" s="81"/>
      <c r="K29" s="84"/>
      <c r="L29" s="53"/>
      <c r="M29" s="53"/>
      <c r="N29" s="53"/>
      <c r="O29" s="72"/>
    </row>
    <row r="30" spans="1:15" ht="12" customHeight="1">
      <c r="A30" s="12" t="s">
        <v>79</v>
      </c>
      <c r="B30" s="39">
        <v>549248</v>
      </c>
      <c r="C30" s="26">
        <v>443914</v>
      </c>
      <c r="D30" s="26">
        <v>20828</v>
      </c>
      <c r="E30" s="26">
        <v>18509</v>
      </c>
      <c r="F30" s="26">
        <v>27800</v>
      </c>
      <c r="G30" s="26">
        <v>5561</v>
      </c>
      <c r="H30" s="26">
        <v>1534</v>
      </c>
      <c r="I30" s="45">
        <v>7</v>
      </c>
      <c r="J30" s="26">
        <v>31080</v>
      </c>
      <c r="K30" s="26">
        <v>192507</v>
      </c>
      <c r="L30" s="26">
        <v>170891</v>
      </c>
      <c r="M30" s="26">
        <v>8478</v>
      </c>
      <c r="N30" s="1">
        <v>13138</v>
      </c>
      <c r="O30" s="16" t="s">
        <v>65</v>
      </c>
    </row>
    <row r="31" spans="1:15" ht="12" customHeight="1">
      <c r="A31" s="24"/>
      <c r="B31" s="3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O31" s="17"/>
    </row>
    <row r="32" spans="1:15" ht="12" customHeight="1">
      <c r="A32" s="18" t="s">
        <v>66</v>
      </c>
      <c r="B32" s="46">
        <f aca="true" t="shared" si="2" ref="B32:N32">SUM(B34:B45)</f>
        <v>539558</v>
      </c>
      <c r="C32" s="47">
        <f t="shared" si="2"/>
        <v>440627</v>
      </c>
      <c r="D32" s="47">
        <f t="shared" si="2"/>
        <v>21924</v>
      </c>
      <c r="E32" s="47">
        <f t="shared" si="2"/>
        <v>17644</v>
      </c>
      <c r="F32" s="47">
        <f t="shared" si="2"/>
        <v>24016</v>
      </c>
      <c r="G32" s="47">
        <f t="shared" si="2"/>
        <v>5571</v>
      </c>
      <c r="H32" s="47">
        <f t="shared" si="2"/>
        <v>1608</v>
      </c>
      <c r="I32" s="47">
        <f t="shared" si="2"/>
        <v>3</v>
      </c>
      <c r="J32" s="47">
        <f t="shared" si="2"/>
        <v>28165</v>
      </c>
      <c r="K32" s="47">
        <f t="shared" si="2"/>
        <v>188532</v>
      </c>
      <c r="L32" s="47">
        <f t="shared" si="2"/>
        <v>168730</v>
      </c>
      <c r="M32" s="47">
        <f t="shared" si="2"/>
        <v>7140</v>
      </c>
      <c r="N32" s="47">
        <f t="shared" si="2"/>
        <v>12662</v>
      </c>
      <c r="O32" s="21" t="s">
        <v>66</v>
      </c>
    </row>
    <row r="33" spans="1:15" ht="12" customHeight="1">
      <c r="A33" s="22"/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O33" s="48"/>
    </row>
    <row r="34" spans="1:15" ht="12" customHeight="1">
      <c r="A34" s="42" t="s">
        <v>80</v>
      </c>
      <c r="B34" s="25">
        <f>SUM(C34:J34)</f>
        <v>48670</v>
      </c>
      <c r="C34" s="26">
        <v>39286</v>
      </c>
      <c r="D34" s="26">
        <v>2105</v>
      </c>
      <c r="E34" s="26">
        <v>2097</v>
      </c>
      <c r="F34" s="26">
        <v>2211</v>
      </c>
      <c r="G34" s="26">
        <v>525</v>
      </c>
      <c r="H34" s="26">
        <v>119</v>
      </c>
      <c r="I34" s="45">
        <v>0</v>
      </c>
      <c r="J34" s="26">
        <v>2327</v>
      </c>
      <c r="K34" s="26">
        <v>17387</v>
      </c>
      <c r="L34" s="26">
        <v>15746</v>
      </c>
      <c r="M34" s="26">
        <v>808</v>
      </c>
      <c r="N34" s="1">
        <v>833</v>
      </c>
      <c r="O34" s="27" t="s">
        <v>67</v>
      </c>
    </row>
    <row r="35" spans="1:15" ht="12" customHeight="1">
      <c r="A35" s="24" t="s">
        <v>26</v>
      </c>
      <c r="B35" s="25">
        <f aca="true" t="shared" si="3" ref="B35:B45">SUM(C35:J35)</f>
        <v>59868</v>
      </c>
      <c r="C35" s="26">
        <v>47525</v>
      </c>
      <c r="D35" s="26">
        <v>2199</v>
      </c>
      <c r="E35" s="26">
        <v>2813</v>
      </c>
      <c r="F35" s="26">
        <v>2701</v>
      </c>
      <c r="G35" s="26">
        <v>422</v>
      </c>
      <c r="H35" s="26">
        <v>112</v>
      </c>
      <c r="I35" s="45">
        <v>0</v>
      </c>
      <c r="J35" s="26">
        <v>4096</v>
      </c>
      <c r="K35" s="26">
        <v>22781</v>
      </c>
      <c r="L35" s="26">
        <v>19206</v>
      </c>
      <c r="M35" s="26">
        <v>699</v>
      </c>
      <c r="N35" s="1">
        <v>2876</v>
      </c>
      <c r="O35" s="27" t="s">
        <v>27</v>
      </c>
    </row>
    <row r="36" spans="1:15" ht="12" customHeight="1">
      <c r="A36" s="24" t="s">
        <v>51</v>
      </c>
      <c r="B36" s="25">
        <f t="shared" si="3"/>
        <v>32256</v>
      </c>
      <c r="C36" s="26">
        <v>24472</v>
      </c>
      <c r="D36" s="26">
        <v>1739</v>
      </c>
      <c r="E36" s="26">
        <v>1418</v>
      </c>
      <c r="F36" s="26">
        <v>1371</v>
      </c>
      <c r="G36" s="26">
        <v>303</v>
      </c>
      <c r="H36" s="26">
        <v>11</v>
      </c>
      <c r="I36" s="45">
        <v>0</v>
      </c>
      <c r="J36" s="26">
        <v>2942</v>
      </c>
      <c r="K36" s="26">
        <v>12377</v>
      </c>
      <c r="L36" s="26">
        <v>10129</v>
      </c>
      <c r="M36" s="26">
        <v>553</v>
      </c>
      <c r="N36" s="1">
        <v>1695</v>
      </c>
      <c r="O36" s="27" t="s">
        <v>29</v>
      </c>
    </row>
    <row r="37" spans="1:15" ht="12" customHeight="1">
      <c r="A37" s="24" t="s">
        <v>52</v>
      </c>
      <c r="B37" s="25">
        <f t="shared" si="3"/>
        <v>45989</v>
      </c>
      <c r="C37" s="26">
        <v>36699</v>
      </c>
      <c r="D37" s="26">
        <v>2195</v>
      </c>
      <c r="E37" s="26">
        <v>1508</v>
      </c>
      <c r="F37" s="26">
        <v>2181</v>
      </c>
      <c r="G37" s="26">
        <v>591</v>
      </c>
      <c r="H37" s="26">
        <v>148</v>
      </c>
      <c r="I37" s="45">
        <v>3</v>
      </c>
      <c r="J37" s="26">
        <v>2664</v>
      </c>
      <c r="K37" s="26">
        <v>16290</v>
      </c>
      <c r="L37" s="26">
        <v>14304</v>
      </c>
      <c r="M37" s="26">
        <v>712</v>
      </c>
      <c r="N37" s="1">
        <v>1274</v>
      </c>
      <c r="O37" s="27" t="s">
        <v>31</v>
      </c>
    </row>
    <row r="38" spans="1:15" ht="12" customHeight="1">
      <c r="A38" s="24" t="s">
        <v>53</v>
      </c>
      <c r="B38" s="25">
        <f t="shared" si="3"/>
        <v>92194</v>
      </c>
      <c r="C38" s="26">
        <v>79800</v>
      </c>
      <c r="D38" s="26">
        <v>2571</v>
      </c>
      <c r="E38" s="26">
        <v>1279</v>
      </c>
      <c r="F38" s="26">
        <v>5008</v>
      </c>
      <c r="G38" s="26">
        <v>1320</v>
      </c>
      <c r="H38" s="26">
        <v>479</v>
      </c>
      <c r="I38" s="45">
        <v>0</v>
      </c>
      <c r="J38" s="26">
        <v>1737</v>
      </c>
      <c r="K38" s="26">
        <v>28949</v>
      </c>
      <c r="L38" s="26">
        <v>27885</v>
      </c>
      <c r="M38" s="26">
        <v>583</v>
      </c>
      <c r="N38" s="1">
        <v>481</v>
      </c>
      <c r="O38" s="27" t="s">
        <v>33</v>
      </c>
    </row>
    <row r="39" spans="1:15" ht="12" customHeight="1">
      <c r="A39" s="24" t="s">
        <v>54</v>
      </c>
      <c r="B39" s="25">
        <f t="shared" si="3"/>
        <v>40726</v>
      </c>
      <c r="C39" s="26">
        <v>32626</v>
      </c>
      <c r="D39" s="26">
        <v>2057</v>
      </c>
      <c r="E39" s="26">
        <v>1415</v>
      </c>
      <c r="F39" s="26">
        <v>1955</v>
      </c>
      <c r="G39" s="26">
        <v>558</v>
      </c>
      <c r="H39" s="26">
        <v>58</v>
      </c>
      <c r="I39" s="45">
        <v>0</v>
      </c>
      <c r="J39" s="26">
        <v>2057</v>
      </c>
      <c r="K39" s="26">
        <v>14130</v>
      </c>
      <c r="L39" s="26">
        <v>12859</v>
      </c>
      <c r="M39" s="26">
        <v>657</v>
      </c>
      <c r="N39" s="1">
        <v>614</v>
      </c>
      <c r="O39" s="27" t="s">
        <v>35</v>
      </c>
    </row>
    <row r="40" spans="1:15" ht="12" customHeight="1">
      <c r="A40" s="24" t="s">
        <v>55</v>
      </c>
      <c r="B40" s="25">
        <f t="shared" si="3"/>
        <v>61113</v>
      </c>
      <c r="C40" s="26">
        <v>49045</v>
      </c>
      <c r="D40" s="26">
        <v>2290</v>
      </c>
      <c r="E40" s="26">
        <v>2141</v>
      </c>
      <c r="F40" s="26">
        <v>2701</v>
      </c>
      <c r="G40" s="26">
        <v>619</v>
      </c>
      <c r="H40" s="26">
        <v>103</v>
      </c>
      <c r="I40" s="45">
        <v>0</v>
      </c>
      <c r="J40" s="26">
        <v>4214</v>
      </c>
      <c r="K40" s="26">
        <v>22913</v>
      </c>
      <c r="L40" s="26">
        <v>18917</v>
      </c>
      <c r="M40" s="26">
        <v>823</v>
      </c>
      <c r="N40" s="1">
        <v>3173</v>
      </c>
      <c r="O40" s="27" t="s">
        <v>37</v>
      </c>
    </row>
    <row r="41" spans="1:15" ht="12" customHeight="1">
      <c r="A41" s="24" t="s">
        <v>56</v>
      </c>
      <c r="B41" s="25">
        <f t="shared" si="3"/>
        <v>51656</v>
      </c>
      <c r="C41" s="26">
        <v>42442</v>
      </c>
      <c r="D41" s="26">
        <v>2171</v>
      </c>
      <c r="E41" s="26">
        <v>1866</v>
      </c>
      <c r="F41" s="26">
        <v>1902</v>
      </c>
      <c r="G41" s="26">
        <v>453</v>
      </c>
      <c r="H41" s="26">
        <v>63</v>
      </c>
      <c r="I41" s="45">
        <v>0</v>
      </c>
      <c r="J41" s="26">
        <v>2759</v>
      </c>
      <c r="K41" s="26">
        <v>18042</v>
      </c>
      <c r="L41" s="26">
        <v>16377</v>
      </c>
      <c r="M41" s="26">
        <v>519</v>
      </c>
      <c r="N41" s="1">
        <v>1146</v>
      </c>
      <c r="O41" s="27" t="s">
        <v>39</v>
      </c>
    </row>
    <row r="42" spans="1:15" ht="12" customHeight="1">
      <c r="A42" s="24" t="s">
        <v>57</v>
      </c>
      <c r="B42" s="25">
        <f t="shared" si="3"/>
        <v>22566</v>
      </c>
      <c r="C42" s="26">
        <v>18730</v>
      </c>
      <c r="D42" s="26">
        <v>1218</v>
      </c>
      <c r="E42" s="26">
        <v>372</v>
      </c>
      <c r="F42" s="26">
        <v>778</v>
      </c>
      <c r="G42" s="26">
        <v>98</v>
      </c>
      <c r="H42" s="26">
        <v>5</v>
      </c>
      <c r="I42" s="45">
        <v>0</v>
      </c>
      <c r="J42" s="26">
        <v>1365</v>
      </c>
      <c r="K42" s="26">
        <v>7446</v>
      </c>
      <c r="L42" s="26">
        <v>6780</v>
      </c>
      <c r="M42" s="26">
        <v>523</v>
      </c>
      <c r="N42" s="1">
        <v>143</v>
      </c>
      <c r="O42" s="27" t="s">
        <v>41</v>
      </c>
    </row>
    <row r="43" spans="1:15" ht="12" customHeight="1">
      <c r="A43" s="49" t="s">
        <v>81</v>
      </c>
      <c r="B43" s="25">
        <f t="shared" si="3"/>
        <v>23246</v>
      </c>
      <c r="C43" s="26">
        <v>20221</v>
      </c>
      <c r="D43" s="26">
        <v>883</v>
      </c>
      <c r="E43" s="26">
        <v>398</v>
      </c>
      <c r="F43" s="26">
        <v>786</v>
      </c>
      <c r="G43" s="26">
        <v>69</v>
      </c>
      <c r="H43" s="26">
        <v>7</v>
      </c>
      <c r="I43" s="45">
        <v>0</v>
      </c>
      <c r="J43" s="26">
        <v>882</v>
      </c>
      <c r="K43" s="26">
        <v>7632</v>
      </c>
      <c r="L43" s="26">
        <v>7105</v>
      </c>
      <c r="M43" s="26">
        <v>432</v>
      </c>
      <c r="N43" s="1">
        <v>95</v>
      </c>
      <c r="O43" s="27" t="s">
        <v>75</v>
      </c>
    </row>
    <row r="44" spans="1:15" ht="12" customHeight="1">
      <c r="A44" s="24" t="s">
        <v>59</v>
      </c>
      <c r="B44" s="25">
        <f t="shared" si="3"/>
        <v>18195</v>
      </c>
      <c r="C44" s="26">
        <v>14692</v>
      </c>
      <c r="D44" s="26">
        <v>893</v>
      </c>
      <c r="E44" s="26">
        <v>858</v>
      </c>
      <c r="F44" s="26">
        <v>545</v>
      </c>
      <c r="G44" s="26">
        <v>87</v>
      </c>
      <c r="H44" s="26">
        <v>13</v>
      </c>
      <c r="I44" s="45">
        <v>0</v>
      </c>
      <c r="J44" s="26">
        <v>1107</v>
      </c>
      <c r="K44" s="26">
        <v>6613</v>
      </c>
      <c r="L44" s="26">
        <v>5957</v>
      </c>
      <c r="M44" s="26">
        <v>324</v>
      </c>
      <c r="N44" s="1">
        <v>332</v>
      </c>
      <c r="O44" s="27" t="s">
        <v>45</v>
      </c>
    </row>
    <row r="45" spans="1:15" ht="12" customHeight="1">
      <c r="A45" s="24" t="s">
        <v>60</v>
      </c>
      <c r="B45" s="25">
        <f t="shared" si="3"/>
        <v>43079</v>
      </c>
      <c r="C45" s="26">
        <v>35089</v>
      </c>
      <c r="D45" s="26">
        <v>1603</v>
      </c>
      <c r="E45" s="26">
        <v>1479</v>
      </c>
      <c r="F45" s="26">
        <v>1877</v>
      </c>
      <c r="G45" s="26">
        <v>526</v>
      </c>
      <c r="H45" s="26">
        <v>490</v>
      </c>
      <c r="I45" s="45">
        <v>0</v>
      </c>
      <c r="J45" s="28">
        <v>2015</v>
      </c>
      <c r="K45" s="28">
        <v>13972</v>
      </c>
      <c r="L45" s="28">
        <v>13465</v>
      </c>
      <c r="M45" s="28">
        <v>507</v>
      </c>
      <c r="N45" s="50">
        <v>0</v>
      </c>
      <c r="O45" s="30" t="s">
        <v>47</v>
      </c>
    </row>
    <row r="46" spans="1:10" ht="12" customHeight="1">
      <c r="A46" s="31" t="s">
        <v>78</v>
      </c>
      <c r="B46" s="32"/>
      <c r="C46" s="32"/>
      <c r="D46" s="32"/>
      <c r="E46" s="32"/>
      <c r="F46" s="32"/>
      <c r="G46" s="32"/>
      <c r="H46" s="32"/>
      <c r="I46" s="32"/>
      <c r="J46" s="32"/>
    </row>
  </sheetData>
  <sheetProtection/>
  <mergeCells count="32">
    <mergeCell ref="C1:N1"/>
    <mergeCell ref="B2:J2"/>
    <mergeCell ref="K2:N2"/>
    <mergeCell ref="O2:O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25:O25"/>
    <mergeCell ref="B26:J26"/>
    <mergeCell ref="K26:N26"/>
    <mergeCell ref="O26:O29"/>
    <mergeCell ref="B27:B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25" r:id="rId2"/>
  <colBreaks count="1" manualBreakCount="1">
    <brk id="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2009-04-30T06:44:18Z</dcterms:created>
  <dcterms:modified xsi:type="dcterms:W3CDTF">2009-05-01T00:37:49Z</dcterms:modified>
  <cp:category/>
  <cp:version/>
  <cp:contentType/>
  <cp:contentStatus/>
</cp:coreProperties>
</file>