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2" sheetId="1" r:id="rId1"/>
  </sheets>
  <externalReferences>
    <externalReference r:id="rId4"/>
  </externalReferences>
  <definedNames>
    <definedName name="_xlnm.Print_Area" localSheetId="0">'282'!$A$1:$N$63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<sst xmlns="http://schemas.openxmlformats.org/spreadsheetml/2006/main" count="36" uniqueCount="36">
  <si>
    <t xml:space="preserve"> 282．  国    籍　  別  　月    別    観  　光  　客  　数</t>
  </si>
  <si>
    <t>(単位  人､金額 1,000円)</t>
  </si>
  <si>
    <t>年  月  次</t>
  </si>
  <si>
    <t>日      本      人</t>
  </si>
  <si>
    <t>外                         国                         人</t>
  </si>
  <si>
    <t>標示番号</t>
  </si>
  <si>
    <t>宿   泊</t>
  </si>
  <si>
    <t>日  帰  り</t>
  </si>
  <si>
    <t>宿                                        泊</t>
  </si>
  <si>
    <t>日帰り</t>
  </si>
  <si>
    <t>消費額</t>
  </si>
  <si>
    <t>総数</t>
  </si>
  <si>
    <t>米国</t>
  </si>
  <si>
    <t>カナダ</t>
  </si>
  <si>
    <t>英国</t>
  </si>
  <si>
    <t>オーストラリア</t>
  </si>
  <si>
    <t>フランス</t>
  </si>
  <si>
    <t>中国</t>
  </si>
  <si>
    <t>その他</t>
  </si>
  <si>
    <t>昭　和　49　年</t>
  </si>
  <si>
    <t xml:space="preserve">     50</t>
  </si>
  <si>
    <t xml:space="preserve">     51</t>
  </si>
  <si>
    <t xml:space="preserve">     52</t>
  </si>
  <si>
    <t>　　   1月</t>
  </si>
  <si>
    <t>　　 2</t>
  </si>
  <si>
    <t>　　 3</t>
  </si>
  <si>
    <t>　　 4</t>
  </si>
  <si>
    <t>　　 5</t>
  </si>
  <si>
    <t>　　 6</t>
  </si>
  <si>
    <t>　　 7</t>
  </si>
  <si>
    <t>　　 8</t>
  </si>
  <si>
    <t>　　 9</t>
  </si>
  <si>
    <t xml:space="preserve">   　10</t>
  </si>
  <si>
    <t>　 　11</t>
  </si>
  <si>
    <t>　 　12</t>
  </si>
  <si>
    <t>資料：県観光休養課｢観光動態調査｣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</si>
</sst>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/>
    </xf>
    <xf numFmtId="0" fontId="20" fillId="0" borderId="10" xfId="0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49" fontId="24" fillId="0" borderId="11" xfId="0" applyNumberFormat="1" applyFont="1" applyBorder="1" applyAlignment="1" applyProtection="1">
      <alignment horizontal="center" vertical="center"/>
      <protection locked="0"/>
    </xf>
    <xf numFmtId="49" fontId="24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 applyProtection="1">
      <alignment vertical="center" textRotation="255"/>
      <protection locked="0"/>
    </xf>
    <xf numFmtId="49" fontId="21" fillId="0" borderId="0" xfId="0" applyNumberFormat="1" applyFont="1" applyAlignment="1">
      <alignment vertical="center"/>
    </xf>
    <xf numFmtId="49" fontId="21" fillId="0" borderId="16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 applyProtection="1">
      <alignment horizontal="center" vertical="center"/>
      <protection locked="0"/>
    </xf>
    <xf numFmtId="49" fontId="24" fillId="0" borderId="18" xfId="0" applyNumberFormat="1" applyFont="1" applyBorder="1" applyAlignment="1" applyProtection="1">
      <alignment horizontal="center" vertical="center"/>
      <protection locked="0"/>
    </xf>
    <xf numFmtId="49" fontId="21" fillId="0" borderId="19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 applyProtection="1">
      <alignment horizontal="center" vertical="center"/>
      <protection locked="0"/>
    </xf>
    <xf numFmtId="49" fontId="24" fillId="0" borderId="17" xfId="0" applyNumberFormat="1" applyFont="1" applyBorder="1" applyAlignment="1">
      <alignment horizontal="center" vertical="center"/>
    </xf>
    <xf numFmtId="49" fontId="24" fillId="0" borderId="22" xfId="0" applyNumberFormat="1" applyFont="1" applyBorder="1" applyAlignment="1">
      <alignment vertical="center" textRotation="255"/>
    </xf>
    <xf numFmtId="49" fontId="21" fillId="0" borderId="23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 applyProtection="1">
      <alignment horizontal="center" vertical="center"/>
      <protection locked="0"/>
    </xf>
    <xf numFmtId="49" fontId="24" fillId="0" borderId="24" xfId="0" applyNumberFormat="1" applyFont="1" applyBorder="1" applyAlignment="1">
      <alignment horizontal="center" vertical="center"/>
    </xf>
    <xf numFmtId="49" fontId="24" fillId="0" borderId="25" xfId="0" applyNumberFormat="1" applyFont="1" applyBorder="1" applyAlignment="1" applyProtection="1">
      <alignment horizontal="center" vertical="center"/>
      <protection locked="0"/>
    </xf>
    <xf numFmtId="49" fontId="21" fillId="0" borderId="26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>
      <alignment vertical="center" textRotation="255"/>
    </xf>
    <xf numFmtId="0" fontId="20" fillId="0" borderId="27" xfId="0" applyFont="1" applyBorder="1" applyAlignment="1">
      <alignment horizontal="distributed"/>
    </xf>
    <xf numFmtId="41" fontId="20" fillId="0" borderId="0" xfId="48" applyNumberFormat="1" applyFont="1" applyAlignment="1" applyProtection="1">
      <alignment/>
      <protection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48" applyNumberFormat="1" applyFont="1" applyAlignment="1" applyProtection="1">
      <alignment horizontal="center"/>
      <protection locked="0"/>
    </xf>
    <xf numFmtId="41" fontId="20" fillId="0" borderId="0" xfId="48" applyNumberFormat="1" applyFont="1" applyAlignment="1" applyProtection="1">
      <alignment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0" fontId="20" fillId="0" borderId="21" xfId="0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 quotePrefix="1">
      <alignment horizontal="center"/>
      <protection locked="0"/>
    </xf>
    <xf numFmtId="0" fontId="20" fillId="0" borderId="22" xfId="0" applyFont="1" applyBorder="1" applyAlignment="1" applyProtection="1">
      <alignment horizontal="center"/>
      <protection locked="0"/>
    </xf>
    <xf numFmtId="0" fontId="25" fillId="0" borderId="16" xfId="0" applyFont="1" applyBorder="1" applyAlignment="1" applyProtection="1" quotePrefix="1">
      <alignment horizontal="center"/>
      <protection locked="0"/>
    </xf>
    <xf numFmtId="41" fontId="25" fillId="0" borderId="0" xfId="48" applyNumberFormat="1" applyFont="1" applyAlignment="1" applyProtection="1">
      <alignment/>
      <protection/>
    </xf>
    <xf numFmtId="41" fontId="25" fillId="0" borderId="0" xfId="0" applyNumberFormat="1" applyFont="1" applyAlignment="1" applyProtection="1">
      <alignment/>
      <protection/>
    </xf>
    <xf numFmtId="41" fontId="25" fillId="0" borderId="0" xfId="48" applyNumberFormat="1" applyFont="1" applyAlignment="1" applyProtection="1">
      <alignment horizontal="center"/>
      <protection/>
    </xf>
    <xf numFmtId="41" fontId="25" fillId="0" borderId="16" xfId="0" applyNumberFormat="1" applyFont="1" applyBorder="1" applyAlignment="1" applyProtection="1">
      <alignment/>
      <protection locked="0"/>
    </xf>
    <xf numFmtId="0" fontId="25" fillId="0" borderId="22" xfId="0" applyFont="1" applyBorder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20" fillId="0" borderId="16" xfId="0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 quotePrefix="1">
      <alignment horizontal="center"/>
      <protection locked="0"/>
    </xf>
    <xf numFmtId="176" fontId="20" fillId="0" borderId="23" xfId="0" applyNumberFormat="1" applyFont="1" applyBorder="1" applyAlignment="1" applyProtection="1" quotePrefix="1">
      <alignment horizontal="center"/>
      <protection locked="0"/>
    </xf>
    <xf numFmtId="41" fontId="20" fillId="0" borderId="25" xfId="48" applyNumberFormat="1" applyFont="1" applyBorder="1" applyAlignment="1" applyProtection="1">
      <alignment/>
      <protection/>
    </xf>
    <xf numFmtId="41" fontId="20" fillId="0" borderId="25" xfId="0" applyNumberFormat="1" applyFont="1" applyBorder="1" applyAlignment="1" applyProtection="1">
      <alignment/>
      <protection locked="0"/>
    </xf>
    <xf numFmtId="41" fontId="20" fillId="0" borderId="25" xfId="48" applyNumberFormat="1" applyFont="1" applyBorder="1" applyAlignment="1" applyProtection="1">
      <alignment horizontal="center"/>
      <protection locked="0"/>
    </xf>
    <xf numFmtId="41" fontId="20" fillId="0" borderId="25" xfId="48" applyNumberFormat="1" applyFont="1" applyBorder="1" applyAlignment="1" applyProtection="1">
      <alignment/>
      <protection locked="0"/>
    </xf>
    <xf numFmtId="41" fontId="20" fillId="0" borderId="25" xfId="48" applyNumberFormat="1" applyFont="1" applyBorder="1" applyAlignment="1" applyProtection="1">
      <alignment horizontal="right"/>
      <protection locked="0"/>
    </xf>
    <xf numFmtId="41" fontId="20" fillId="0" borderId="23" xfId="0" applyNumberFormat="1" applyFont="1" applyBorder="1" applyAlignment="1" applyProtection="1">
      <alignment/>
      <protection locked="0"/>
    </xf>
    <xf numFmtId="0" fontId="20" fillId="0" borderId="26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24&#35251;&#20809;281-2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1"/>
      <sheetName val="282"/>
      <sheetName val="28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SheetLayoutView="100" zoomScalePageLayoutView="0" workbookViewId="0" topLeftCell="A1">
      <selection activeCell="D11" sqref="D11"/>
    </sheetView>
  </sheetViews>
  <sheetFormatPr defaultColWidth="9.00390625" defaultRowHeight="13.5"/>
  <cols>
    <col min="1" max="3" width="15.625" style="6" customWidth="1"/>
    <col min="4" max="13" width="12.625" style="6" customWidth="1"/>
    <col min="14" max="14" width="5.625" style="6" customWidth="1"/>
    <col min="15" max="15" width="9.00390625" style="6" customWidth="1"/>
    <col min="16" max="16" width="10.875" style="6" customWidth="1"/>
    <col min="17" max="16384" width="9.00390625" style="6" customWidth="1"/>
  </cols>
  <sheetData>
    <row r="1" spans="1:15" s="2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7.25">
      <c r="A2" s="3"/>
      <c r="B2" s="4"/>
      <c r="C2" s="3"/>
      <c r="D2" s="5" t="s">
        <v>0</v>
      </c>
      <c r="E2" s="3"/>
      <c r="G2" s="3"/>
      <c r="H2" s="3"/>
      <c r="I2" s="3"/>
      <c r="J2" s="3"/>
      <c r="K2" s="3"/>
      <c r="L2" s="3"/>
      <c r="M2" s="3"/>
      <c r="N2" s="3"/>
      <c r="O2" s="4"/>
    </row>
    <row r="3" spans="1:15" ht="14.25" thickBot="1">
      <c r="A3" s="7" t="s">
        <v>1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4"/>
    </row>
    <row r="4" spans="1:14" s="15" customFormat="1" ht="15.75" customHeight="1" thickTop="1">
      <c r="A4" s="10" t="s">
        <v>2</v>
      </c>
      <c r="B4" s="11" t="s">
        <v>3</v>
      </c>
      <c r="C4" s="12"/>
      <c r="D4" s="11" t="s">
        <v>4</v>
      </c>
      <c r="E4" s="13"/>
      <c r="F4" s="13"/>
      <c r="G4" s="13"/>
      <c r="H4" s="13"/>
      <c r="I4" s="13"/>
      <c r="J4" s="13"/>
      <c r="K4" s="13"/>
      <c r="L4" s="13"/>
      <c r="M4" s="12"/>
      <c r="N4" s="14" t="s">
        <v>5</v>
      </c>
    </row>
    <row r="5" spans="1:14" s="15" customFormat="1" ht="15.75" customHeight="1">
      <c r="A5" s="16"/>
      <c r="B5" s="17" t="s">
        <v>6</v>
      </c>
      <c r="C5" s="17" t="s">
        <v>7</v>
      </c>
      <c r="D5" s="18" t="s">
        <v>8</v>
      </c>
      <c r="E5" s="19"/>
      <c r="F5" s="19"/>
      <c r="G5" s="19"/>
      <c r="H5" s="19"/>
      <c r="I5" s="19"/>
      <c r="J5" s="19"/>
      <c r="K5" s="20"/>
      <c r="L5" s="21" t="s">
        <v>9</v>
      </c>
      <c r="M5" s="22" t="s">
        <v>10</v>
      </c>
      <c r="N5" s="23"/>
    </row>
    <row r="6" spans="1:14" s="15" customFormat="1" ht="15.75" customHeight="1">
      <c r="A6" s="24"/>
      <c r="B6" s="25"/>
      <c r="C6" s="25"/>
      <c r="D6" s="26" t="s">
        <v>11</v>
      </c>
      <c r="E6" s="27" t="s">
        <v>12</v>
      </c>
      <c r="F6" s="28" t="s">
        <v>13</v>
      </c>
      <c r="G6" s="27" t="s">
        <v>14</v>
      </c>
      <c r="H6" s="27" t="s">
        <v>15</v>
      </c>
      <c r="I6" s="27" t="s">
        <v>16</v>
      </c>
      <c r="J6" s="27" t="s">
        <v>17</v>
      </c>
      <c r="K6" s="27" t="s">
        <v>18</v>
      </c>
      <c r="L6" s="29"/>
      <c r="M6" s="30"/>
      <c r="N6" s="31"/>
    </row>
    <row r="7" spans="1:14" ht="13.5" customHeight="1">
      <c r="A7" s="32" t="s">
        <v>19</v>
      </c>
      <c r="B7" s="33">
        <v>7609318</v>
      </c>
      <c r="C7" s="34">
        <v>25300940</v>
      </c>
      <c r="D7" s="35">
        <v>17022</v>
      </c>
      <c r="E7" s="36">
        <v>8675</v>
      </c>
      <c r="F7" s="36">
        <v>283</v>
      </c>
      <c r="G7" s="36">
        <v>570</v>
      </c>
      <c r="H7" s="36">
        <v>1057</v>
      </c>
      <c r="I7" s="36">
        <v>474</v>
      </c>
      <c r="J7" s="36">
        <v>2196</v>
      </c>
      <c r="K7" s="36">
        <v>3767</v>
      </c>
      <c r="L7" s="36">
        <v>935</v>
      </c>
      <c r="M7" s="37">
        <v>112694</v>
      </c>
      <c r="N7" s="38">
        <v>49</v>
      </c>
    </row>
    <row r="8" spans="1:14" ht="13.5" customHeight="1">
      <c r="A8" s="39" t="s">
        <v>20</v>
      </c>
      <c r="B8" s="33">
        <v>7628276</v>
      </c>
      <c r="C8" s="34">
        <v>25166014</v>
      </c>
      <c r="D8" s="35">
        <v>20035</v>
      </c>
      <c r="E8" s="36">
        <v>7859</v>
      </c>
      <c r="F8" s="36">
        <v>303</v>
      </c>
      <c r="G8" s="36">
        <v>494</v>
      </c>
      <c r="H8" s="36">
        <v>1043</v>
      </c>
      <c r="I8" s="36">
        <v>192</v>
      </c>
      <c r="J8" s="36">
        <v>705</v>
      </c>
      <c r="K8" s="36">
        <v>9439</v>
      </c>
      <c r="L8" s="36">
        <v>503</v>
      </c>
      <c r="M8" s="37">
        <v>138671</v>
      </c>
      <c r="N8" s="40">
        <v>50</v>
      </c>
    </row>
    <row r="9" spans="1:14" ht="13.5" customHeight="1">
      <c r="A9" s="39" t="s">
        <v>21</v>
      </c>
      <c r="B9" s="33">
        <v>8463523</v>
      </c>
      <c r="C9" s="34">
        <v>27383253</v>
      </c>
      <c r="D9" s="35">
        <v>12553</v>
      </c>
      <c r="E9" s="36">
        <v>4733</v>
      </c>
      <c r="F9" s="36">
        <v>175</v>
      </c>
      <c r="G9" s="36">
        <v>167</v>
      </c>
      <c r="H9" s="36">
        <v>599</v>
      </c>
      <c r="I9" s="36">
        <v>110</v>
      </c>
      <c r="J9" s="36">
        <v>3682</v>
      </c>
      <c r="K9" s="36">
        <v>3087</v>
      </c>
      <c r="L9" s="36">
        <v>855</v>
      </c>
      <c r="M9" s="37">
        <v>92150</v>
      </c>
      <c r="N9" s="40">
        <v>51</v>
      </c>
    </row>
    <row r="10" spans="1:14" ht="13.5" customHeight="1">
      <c r="A10" s="39"/>
      <c r="B10" s="33"/>
      <c r="C10" s="34"/>
      <c r="D10" s="35"/>
      <c r="E10" s="36"/>
      <c r="F10" s="36"/>
      <c r="G10" s="36"/>
      <c r="H10" s="36"/>
      <c r="I10" s="36"/>
      <c r="J10" s="36"/>
      <c r="K10" s="36"/>
      <c r="L10" s="36"/>
      <c r="M10" s="37"/>
      <c r="N10" s="40"/>
    </row>
    <row r="11" spans="1:14" s="47" customFormat="1" ht="13.5" customHeight="1">
      <c r="A11" s="41" t="s">
        <v>22</v>
      </c>
      <c r="B11" s="42">
        <f aca="true" t="shared" si="0" ref="B11:J11">SUM(B13:B24)</f>
        <v>8040652</v>
      </c>
      <c r="C11" s="43">
        <f t="shared" si="0"/>
        <v>29318558</v>
      </c>
      <c r="D11" s="44">
        <f t="shared" si="0"/>
        <v>19245</v>
      </c>
      <c r="E11" s="42">
        <f t="shared" si="0"/>
        <v>5901</v>
      </c>
      <c r="F11" s="42">
        <f t="shared" si="0"/>
        <v>509</v>
      </c>
      <c r="G11" s="42">
        <f t="shared" si="0"/>
        <v>349</v>
      </c>
      <c r="H11" s="42">
        <f t="shared" si="0"/>
        <v>1275</v>
      </c>
      <c r="I11" s="42">
        <f t="shared" si="0"/>
        <v>331</v>
      </c>
      <c r="J11" s="42">
        <f t="shared" si="0"/>
        <v>6317</v>
      </c>
      <c r="K11" s="42">
        <f>SUM(K13:K24)</f>
        <v>4563</v>
      </c>
      <c r="L11" s="42">
        <f>SUM(L13:L24)</f>
        <v>1106</v>
      </c>
      <c r="M11" s="45">
        <f>SUM(M13:M24)</f>
        <v>164162187</v>
      </c>
      <c r="N11" s="46">
        <v>52</v>
      </c>
    </row>
    <row r="12" spans="1:14" ht="13.5">
      <c r="A12" s="48"/>
      <c r="B12" s="33"/>
      <c r="C12" s="34"/>
      <c r="D12" s="35"/>
      <c r="E12" s="36"/>
      <c r="F12" s="36"/>
      <c r="G12" s="36"/>
      <c r="H12" s="36"/>
      <c r="I12" s="36"/>
      <c r="J12" s="36"/>
      <c r="K12" s="36"/>
      <c r="L12" s="36"/>
      <c r="M12" s="37"/>
      <c r="N12" s="40"/>
    </row>
    <row r="13" spans="1:14" ht="13.5">
      <c r="A13" s="49" t="s">
        <v>23</v>
      </c>
      <c r="B13" s="33">
        <v>583972</v>
      </c>
      <c r="C13" s="34">
        <v>2154310</v>
      </c>
      <c r="D13" s="35">
        <f>SUM(E13:K13)</f>
        <v>108</v>
      </c>
      <c r="E13" s="36">
        <v>24</v>
      </c>
      <c r="F13" s="36">
        <v>2</v>
      </c>
      <c r="G13" s="36">
        <v>8</v>
      </c>
      <c r="H13" s="36">
        <v>4</v>
      </c>
      <c r="I13" s="36">
        <v>0</v>
      </c>
      <c r="J13" s="36">
        <v>58</v>
      </c>
      <c r="K13" s="36">
        <v>12</v>
      </c>
      <c r="L13" s="36">
        <v>26</v>
      </c>
      <c r="M13" s="37">
        <v>799462</v>
      </c>
      <c r="N13" s="40">
        <v>1</v>
      </c>
    </row>
    <row r="14" spans="1:14" ht="13.5">
      <c r="A14" s="49" t="s">
        <v>24</v>
      </c>
      <c r="B14" s="33">
        <v>543340</v>
      </c>
      <c r="C14" s="34">
        <v>1486569</v>
      </c>
      <c r="D14" s="35">
        <f>SUM(E14:K14)</f>
        <v>144</v>
      </c>
      <c r="E14" s="36">
        <v>79</v>
      </c>
      <c r="F14" s="34">
        <v>1</v>
      </c>
      <c r="G14" s="36">
        <v>12</v>
      </c>
      <c r="H14" s="36">
        <v>0</v>
      </c>
      <c r="I14" s="36">
        <v>1</v>
      </c>
      <c r="J14" s="36">
        <v>42</v>
      </c>
      <c r="K14" s="36">
        <v>9</v>
      </c>
      <c r="L14" s="36">
        <v>17</v>
      </c>
      <c r="M14" s="37">
        <v>760537</v>
      </c>
      <c r="N14" s="40">
        <v>2</v>
      </c>
    </row>
    <row r="15" spans="1:14" ht="13.5">
      <c r="A15" s="49" t="s">
        <v>25</v>
      </c>
      <c r="B15" s="33">
        <v>694673</v>
      </c>
      <c r="C15" s="34">
        <v>2280639</v>
      </c>
      <c r="D15" s="35">
        <f aca="true" t="shared" si="1" ref="D15:D24">SUM(E15:K15)</f>
        <v>168</v>
      </c>
      <c r="E15" s="36">
        <v>22</v>
      </c>
      <c r="F15" s="36">
        <v>3</v>
      </c>
      <c r="G15" s="36">
        <v>3</v>
      </c>
      <c r="H15" s="36">
        <v>0</v>
      </c>
      <c r="I15" s="36">
        <v>0</v>
      </c>
      <c r="J15" s="36">
        <v>71</v>
      </c>
      <c r="K15" s="36">
        <v>69</v>
      </c>
      <c r="L15" s="36">
        <v>11</v>
      </c>
      <c r="M15" s="37">
        <v>1061370</v>
      </c>
      <c r="N15" s="40">
        <v>3</v>
      </c>
    </row>
    <row r="16" spans="1:14" ht="13.5">
      <c r="A16" s="49" t="s">
        <v>26</v>
      </c>
      <c r="B16" s="33">
        <v>660479</v>
      </c>
      <c r="C16" s="34">
        <v>2736104</v>
      </c>
      <c r="D16" s="35">
        <f t="shared" si="1"/>
        <v>960</v>
      </c>
      <c r="E16" s="36">
        <v>389</v>
      </c>
      <c r="F16" s="36">
        <v>13</v>
      </c>
      <c r="G16" s="36">
        <v>11</v>
      </c>
      <c r="H16" s="36">
        <v>3</v>
      </c>
      <c r="I16" s="36">
        <v>66</v>
      </c>
      <c r="J16" s="36">
        <v>351</v>
      </c>
      <c r="K16" s="36">
        <v>127</v>
      </c>
      <c r="L16" s="36">
        <v>61</v>
      </c>
      <c r="M16" s="37">
        <v>7475734</v>
      </c>
      <c r="N16" s="40">
        <v>4</v>
      </c>
    </row>
    <row r="17" spans="1:14" ht="13.5">
      <c r="A17" s="49" t="s">
        <v>27</v>
      </c>
      <c r="B17" s="33">
        <v>729181</v>
      </c>
      <c r="C17" s="34">
        <v>3075097</v>
      </c>
      <c r="D17" s="35">
        <f t="shared" si="1"/>
        <v>1281</v>
      </c>
      <c r="E17" s="36">
        <v>281</v>
      </c>
      <c r="F17" s="36">
        <v>10</v>
      </c>
      <c r="G17" s="36">
        <v>34</v>
      </c>
      <c r="H17" s="36">
        <v>4</v>
      </c>
      <c r="I17" s="36">
        <v>56</v>
      </c>
      <c r="J17" s="36">
        <v>525</v>
      </c>
      <c r="K17" s="36">
        <v>371</v>
      </c>
      <c r="L17" s="36">
        <v>196</v>
      </c>
      <c r="M17" s="37">
        <v>8410284</v>
      </c>
      <c r="N17" s="40">
        <v>5</v>
      </c>
    </row>
    <row r="18" spans="1:14" ht="13.5">
      <c r="A18" s="49" t="s">
        <v>28</v>
      </c>
      <c r="B18" s="33">
        <v>572289</v>
      </c>
      <c r="C18" s="34">
        <v>1917455</v>
      </c>
      <c r="D18" s="35">
        <f t="shared" si="1"/>
        <v>1930</v>
      </c>
      <c r="E18" s="36">
        <v>520</v>
      </c>
      <c r="F18" s="36">
        <v>171</v>
      </c>
      <c r="G18" s="36">
        <v>29</v>
      </c>
      <c r="H18" s="36">
        <v>195</v>
      </c>
      <c r="I18" s="36">
        <v>4</v>
      </c>
      <c r="J18" s="36">
        <v>469</v>
      </c>
      <c r="K18" s="36">
        <v>542</v>
      </c>
      <c r="L18" s="36">
        <v>28</v>
      </c>
      <c r="M18" s="37">
        <v>18583636</v>
      </c>
      <c r="N18" s="40">
        <v>6</v>
      </c>
    </row>
    <row r="19" spans="1:14" ht="13.5">
      <c r="A19" s="49" t="s">
        <v>29</v>
      </c>
      <c r="B19" s="33">
        <v>703482</v>
      </c>
      <c r="C19" s="34">
        <v>2751062</v>
      </c>
      <c r="D19" s="35">
        <f t="shared" si="1"/>
        <v>2107</v>
      </c>
      <c r="E19" s="36">
        <v>601</v>
      </c>
      <c r="F19" s="36">
        <v>141</v>
      </c>
      <c r="G19" s="36">
        <v>28</v>
      </c>
      <c r="H19" s="36">
        <v>157</v>
      </c>
      <c r="I19" s="36">
        <v>49</v>
      </c>
      <c r="J19" s="36">
        <v>623</v>
      </c>
      <c r="K19" s="36">
        <v>508</v>
      </c>
      <c r="L19" s="36">
        <v>132</v>
      </c>
      <c r="M19" s="37">
        <v>18854969</v>
      </c>
      <c r="N19" s="40">
        <v>7</v>
      </c>
    </row>
    <row r="20" spans="1:14" ht="13.5">
      <c r="A20" s="49" t="s">
        <v>30</v>
      </c>
      <c r="B20" s="33">
        <v>911567</v>
      </c>
      <c r="C20" s="34">
        <v>3792624</v>
      </c>
      <c r="D20" s="35">
        <f t="shared" si="1"/>
        <v>2279</v>
      </c>
      <c r="E20" s="36">
        <v>503</v>
      </c>
      <c r="F20" s="36">
        <v>36</v>
      </c>
      <c r="G20" s="36">
        <v>35</v>
      </c>
      <c r="H20" s="36">
        <v>171</v>
      </c>
      <c r="I20" s="36">
        <v>107</v>
      </c>
      <c r="J20" s="36">
        <v>997</v>
      </c>
      <c r="K20" s="36">
        <v>430</v>
      </c>
      <c r="L20" s="36">
        <v>88</v>
      </c>
      <c r="M20" s="37">
        <v>20164532</v>
      </c>
      <c r="N20" s="40">
        <v>8</v>
      </c>
    </row>
    <row r="21" spans="1:14" ht="13.5">
      <c r="A21" s="49" t="s">
        <v>31</v>
      </c>
      <c r="B21" s="33">
        <v>666525</v>
      </c>
      <c r="C21" s="34">
        <v>2110237</v>
      </c>
      <c r="D21" s="35">
        <f t="shared" si="1"/>
        <v>2126</v>
      </c>
      <c r="E21" s="36">
        <v>560</v>
      </c>
      <c r="F21" s="36">
        <v>4</v>
      </c>
      <c r="G21" s="36">
        <v>34</v>
      </c>
      <c r="H21" s="36">
        <v>309</v>
      </c>
      <c r="I21" s="36">
        <v>11</v>
      </c>
      <c r="J21" s="36">
        <v>586</v>
      </c>
      <c r="K21" s="36">
        <v>622</v>
      </c>
      <c r="L21" s="36">
        <v>77</v>
      </c>
      <c r="M21" s="37">
        <v>18223353</v>
      </c>
      <c r="N21" s="40">
        <v>9</v>
      </c>
    </row>
    <row r="22" spans="1:14" ht="13.5">
      <c r="A22" s="49" t="s">
        <v>32</v>
      </c>
      <c r="B22" s="33">
        <v>752473</v>
      </c>
      <c r="C22" s="34">
        <v>2948288</v>
      </c>
      <c r="D22" s="35">
        <f t="shared" si="1"/>
        <v>4268</v>
      </c>
      <c r="E22" s="36">
        <v>2113</v>
      </c>
      <c r="F22" s="36">
        <v>8</v>
      </c>
      <c r="G22" s="36">
        <v>58</v>
      </c>
      <c r="H22" s="36">
        <v>307</v>
      </c>
      <c r="I22" s="36">
        <v>19</v>
      </c>
      <c r="J22" s="36">
        <v>950</v>
      </c>
      <c r="K22" s="36">
        <v>813</v>
      </c>
      <c r="L22" s="36">
        <v>254</v>
      </c>
      <c r="M22" s="37">
        <v>37989890</v>
      </c>
      <c r="N22" s="40">
        <v>10</v>
      </c>
    </row>
    <row r="23" spans="1:14" ht="13.5">
      <c r="A23" s="49" t="s">
        <v>33</v>
      </c>
      <c r="B23" s="33">
        <v>665587</v>
      </c>
      <c r="C23" s="34">
        <v>2707081</v>
      </c>
      <c r="D23" s="35">
        <f t="shared" si="1"/>
        <v>2356</v>
      </c>
      <c r="E23" s="36">
        <v>559</v>
      </c>
      <c r="F23" s="36">
        <v>118</v>
      </c>
      <c r="G23" s="36">
        <v>81</v>
      </c>
      <c r="H23" s="36">
        <v>99</v>
      </c>
      <c r="I23" s="36">
        <v>10</v>
      </c>
      <c r="J23" s="36">
        <v>816</v>
      </c>
      <c r="K23" s="36">
        <v>673</v>
      </c>
      <c r="L23" s="36">
        <v>146</v>
      </c>
      <c r="M23" s="37">
        <v>20204806</v>
      </c>
      <c r="N23" s="40">
        <v>11</v>
      </c>
    </row>
    <row r="24" spans="1:14" ht="13.5">
      <c r="A24" s="50" t="s">
        <v>34</v>
      </c>
      <c r="B24" s="51">
        <v>557084</v>
      </c>
      <c r="C24" s="52">
        <v>1359092</v>
      </c>
      <c r="D24" s="53">
        <f t="shared" si="1"/>
        <v>1518</v>
      </c>
      <c r="E24" s="54">
        <v>250</v>
      </c>
      <c r="F24" s="55">
        <v>2</v>
      </c>
      <c r="G24" s="54">
        <v>16</v>
      </c>
      <c r="H24" s="54">
        <v>26</v>
      </c>
      <c r="I24" s="54">
        <v>8</v>
      </c>
      <c r="J24" s="54">
        <v>829</v>
      </c>
      <c r="K24" s="54">
        <v>387</v>
      </c>
      <c r="L24" s="54">
        <v>70</v>
      </c>
      <c r="M24" s="56">
        <v>11633614</v>
      </c>
      <c r="N24" s="57">
        <v>12</v>
      </c>
    </row>
    <row r="25" spans="1:15" ht="13.5">
      <c r="A25" s="58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/>
    </row>
    <row r="26" spans="1:15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</row>
    <row r="27" spans="1:15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</sheetData>
  <sheetProtection/>
  <mergeCells count="9">
    <mergeCell ref="A4:A6"/>
    <mergeCell ref="B4:C4"/>
    <mergeCell ref="D4:M4"/>
    <mergeCell ref="N4:N6"/>
    <mergeCell ref="B5:B6"/>
    <mergeCell ref="C5:C6"/>
    <mergeCell ref="D5:K5"/>
    <mergeCell ref="L5:L6"/>
    <mergeCell ref="M5:M6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geOrder="overThenDown" paperSize="9" r:id="rId1"/>
  <colBreaks count="1" manualBreakCount="1">
    <brk id="6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2009-04-28T06:25:58Z</dcterms:created>
  <dcterms:modified xsi:type="dcterms:W3CDTF">2009-04-28T06:26:04Z</dcterms:modified>
  <cp:category/>
  <cp:version/>
  <cp:contentType/>
  <cp:contentStatus/>
</cp:coreProperties>
</file>