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<sst xmlns="http://schemas.openxmlformats.org/spreadsheetml/2006/main" count="58" uniqueCount="49">
  <si>
    <t>　　　186.　日　雇　職　業 　紹　介　状　況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</si>
  <si>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</si>
  <si>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</si>
  <si>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</si>
  <si>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</si>
  <si>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</si>
  <si>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</si>
  <si>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</si>
  <si>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</si>
  <si>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</si>
  <si>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</si>
  <si>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</si>
  <si>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 昭和47年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</si>
  <si>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</si>
  <si>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</si>
  <si>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</si>
  <si>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</si>
  <si>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</si>
  <si>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</si>
  <si>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</si>
  <si>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</si>
  <si>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</si>
  <si>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</si>
  <si>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</si>
  <si>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</si>
  <si>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</si>
  <si>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</si>
  <si>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</si>
  <si>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</si>
  <si>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</si>
  <si>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</si>
  <si>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</si>
  <si>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</si>
  <si>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</si>
  <si>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</si>
  <si>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</si>
  <si>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</si>
  <si>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</si>
  <si>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</si>
  <si>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</si>
  <si>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</si>
  <si>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</si>
  <si>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</si>
  <si>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</si>
  <si>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</si>
  <si>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</si>
  <si>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</si>
  <si>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注1)この表は県内事業所分である。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</si>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</sst>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38" fontId="18" fillId="0" borderId="0" xfId="48" applyFont="1" applyAlignment="1">
      <alignment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18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8" fillId="0" borderId="12" xfId="48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distributed" vertical="center"/>
      <protection locked="0"/>
    </xf>
    <xf numFmtId="49" fontId="18" fillId="0" borderId="14" xfId="48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9" xfId="48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 applyProtection="1" quotePrefix="1">
      <alignment horizontal="center"/>
      <protection locked="0"/>
    </xf>
    <xf numFmtId="177" fontId="18" fillId="0" borderId="17" xfId="48" applyNumberFormat="1" applyFont="1" applyBorder="1" applyAlignment="1">
      <alignment/>
    </xf>
    <xf numFmtId="177" fontId="18" fillId="0" borderId="0" xfId="48" applyNumberFormat="1" applyFont="1" applyAlignment="1">
      <alignment/>
    </xf>
    <xf numFmtId="38" fontId="18" fillId="0" borderId="17" xfId="48" applyFont="1" applyBorder="1" applyAlignment="1">
      <alignment horizontal="center"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0" xfId="48" applyNumberFormat="1" applyFont="1" applyAlignment="1" applyProtection="1">
      <alignment horizontal="right"/>
      <protection locked="0"/>
    </xf>
    <xf numFmtId="177" fontId="18" fillId="0" borderId="0" xfId="48" applyNumberFormat="1" applyFont="1" applyAlignment="1">
      <alignment horizontal="right"/>
    </xf>
    <xf numFmtId="176" fontId="18" fillId="0" borderId="0" xfId="0" applyNumberFormat="1" applyFont="1" applyAlignment="1" quotePrefix="1">
      <alignment horizontal="center"/>
    </xf>
    <xf numFmtId="38" fontId="18" fillId="0" borderId="0" xfId="48" applyFont="1" applyAlignment="1" applyProtection="1">
      <alignment/>
      <protection locked="0"/>
    </xf>
    <xf numFmtId="38" fontId="18" fillId="0" borderId="17" xfId="48" applyFont="1" applyBorder="1" applyAlignment="1">
      <alignment/>
    </xf>
    <xf numFmtId="38" fontId="18" fillId="0" borderId="0" xfId="48" applyFont="1" applyAlignment="1" applyProtection="1">
      <alignment horizontal="distributed"/>
      <protection locked="0"/>
    </xf>
    <xf numFmtId="177" fontId="18" fillId="0" borderId="17" xfId="48" applyNumberFormat="1" applyFont="1" applyBorder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distributed"/>
      <protection locked="0"/>
    </xf>
    <xf numFmtId="177" fontId="18" fillId="0" borderId="14" xfId="48" applyNumberFormat="1" applyFont="1" applyBorder="1" applyAlignment="1">
      <alignment horizontal="right"/>
    </xf>
    <xf numFmtId="177" fontId="18" fillId="0" borderId="15" xfId="48" applyNumberFormat="1" applyFont="1" applyBorder="1" applyAlignment="1" applyProtection="1">
      <alignment horizontal="right"/>
      <protection locked="0"/>
    </xf>
    <xf numFmtId="177" fontId="18" fillId="0" borderId="15" xfId="48" applyNumberFormat="1" applyFont="1" applyBorder="1" applyAlignment="1">
      <alignment horizontal="right"/>
    </xf>
    <xf numFmtId="38" fontId="18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7"/>
  <sheetViews>
    <sheetView tabSelected="1" zoomScaleSheetLayoutView="100" zoomScalePageLayoutView="0" workbookViewId="0" topLeftCell="A1">
      <selection activeCell="F29" sqref="F29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1</v>
      </c>
      <c r="B3" s="9" t="s">
        <v>2</v>
      </c>
      <c r="C3" s="10"/>
      <c r="D3" s="11"/>
      <c r="E3" s="9" t="s">
        <v>3</v>
      </c>
      <c r="F3" s="10"/>
      <c r="G3" s="10"/>
      <c r="H3" s="12" t="s">
        <v>4</v>
      </c>
      <c r="I3" s="10"/>
      <c r="J3" s="11"/>
      <c r="K3" s="9" t="s">
        <v>5</v>
      </c>
      <c r="L3" s="10"/>
      <c r="M3" s="11"/>
      <c r="N3" s="13" t="s">
        <v>6</v>
      </c>
    </row>
    <row r="4" spans="1:14" s="14" customFormat="1" ht="12">
      <c r="A4" s="15"/>
      <c r="B4" s="16"/>
      <c r="C4" s="17"/>
      <c r="D4" s="18"/>
      <c r="E4" s="16"/>
      <c r="F4" s="17"/>
      <c r="G4" s="17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7</v>
      </c>
      <c r="B5" s="21" t="s">
        <v>8</v>
      </c>
      <c r="C5" s="21" t="s">
        <v>9</v>
      </c>
      <c r="D5" s="21" t="s">
        <v>10</v>
      </c>
      <c r="E5" s="21" t="s">
        <v>8</v>
      </c>
      <c r="F5" s="21" t="s">
        <v>9</v>
      </c>
      <c r="G5" s="21" t="s">
        <v>10</v>
      </c>
      <c r="H5" s="22" t="s">
        <v>8</v>
      </c>
      <c r="I5" s="21" t="s">
        <v>9</v>
      </c>
      <c r="J5" s="21" t="s">
        <v>10</v>
      </c>
      <c r="K5" s="21" t="s">
        <v>8</v>
      </c>
      <c r="L5" s="21" t="s">
        <v>9</v>
      </c>
      <c r="M5" s="21" t="s">
        <v>10</v>
      </c>
      <c r="N5" s="23" t="s">
        <v>11</v>
      </c>
    </row>
    <row r="6" spans="1:14" ht="18" customHeight="1">
      <c r="A6" s="24" t="s">
        <v>12</v>
      </c>
      <c r="B6" s="25">
        <f>SUM(C6:D6)</f>
        <v>48267</v>
      </c>
      <c r="C6" s="26">
        <v>17614</v>
      </c>
      <c r="D6" s="26">
        <v>30653</v>
      </c>
      <c r="E6" s="26">
        <f>SUM(F6:G6)</f>
        <v>795</v>
      </c>
      <c r="F6" s="26">
        <v>439</v>
      </c>
      <c r="G6" s="26">
        <v>356</v>
      </c>
      <c r="H6" s="26">
        <f>SUM(I6:J6)</f>
        <v>812762</v>
      </c>
      <c r="I6" s="26">
        <v>273306</v>
      </c>
      <c r="J6" s="26">
        <v>539456</v>
      </c>
      <c r="K6" s="26">
        <f>SUM(L6:M6)</f>
        <v>44473</v>
      </c>
      <c r="L6" s="26">
        <v>15417</v>
      </c>
      <c r="M6" s="26">
        <v>29056</v>
      </c>
      <c r="N6" s="27">
        <v>47</v>
      </c>
    </row>
    <row r="7" spans="1:14" ht="13.5" customHeight="1">
      <c r="A7" s="28" t="s">
        <v>13</v>
      </c>
      <c r="B7" s="25">
        <f>SUM(C7:D7)</f>
        <v>46642</v>
      </c>
      <c r="C7" s="26">
        <v>16745</v>
      </c>
      <c r="D7" s="26">
        <v>29897</v>
      </c>
      <c r="E7" s="26">
        <f>SUM(F7:G7)</f>
        <v>735</v>
      </c>
      <c r="F7" s="26">
        <v>428</v>
      </c>
      <c r="G7" s="26">
        <v>307</v>
      </c>
      <c r="H7" s="26">
        <f>SUM(I7:J7)</f>
        <v>801658</v>
      </c>
      <c r="I7" s="26">
        <v>259829</v>
      </c>
      <c r="J7" s="26">
        <v>541829</v>
      </c>
      <c r="K7" s="26">
        <f>SUM(L7:M7)</f>
        <v>42566</v>
      </c>
      <c r="L7" s="26">
        <v>14660</v>
      </c>
      <c r="M7" s="26">
        <v>27906</v>
      </c>
      <c r="N7" s="19">
        <v>48</v>
      </c>
    </row>
    <row r="8" spans="1:14" ht="13.5" customHeight="1">
      <c r="A8" s="28" t="s">
        <v>14</v>
      </c>
      <c r="B8" s="25">
        <f>SUM(C8:D8)</f>
        <v>44867</v>
      </c>
      <c r="C8" s="26">
        <v>15806</v>
      </c>
      <c r="D8" s="26">
        <v>29061</v>
      </c>
      <c r="E8" s="26">
        <v>571</v>
      </c>
      <c r="F8" s="26">
        <v>299</v>
      </c>
      <c r="G8" s="26">
        <v>372</v>
      </c>
      <c r="H8" s="26">
        <f>SUM(I8:J8)</f>
        <v>778660</v>
      </c>
      <c r="I8" s="26">
        <v>251014</v>
      </c>
      <c r="J8" s="26">
        <v>527646</v>
      </c>
      <c r="K8" s="26">
        <f>SUM(L8:M8)</f>
        <v>40301</v>
      </c>
      <c r="L8" s="26">
        <v>13473</v>
      </c>
      <c r="M8" s="26">
        <v>26828</v>
      </c>
      <c r="N8" s="19">
        <v>49</v>
      </c>
    </row>
    <row r="9" spans="1:14" ht="13.5" customHeight="1">
      <c r="A9" s="28" t="s">
        <v>15</v>
      </c>
      <c r="B9" s="25">
        <f>SUM(C9:D9)</f>
        <v>42450</v>
      </c>
      <c r="C9" s="26">
        <v>15037</v>
      </c>
      <c r="D9" s="26">
        <v>27413</v>
      </c>
      <c r="E9" s="26">
        <f>SUM(F9:G9)</f>
        <v>686</v>
      </c>
      <c r="F9" s="26">
        <v>330</v>
      </c>
      <c r="G9" s="26">
        <v>356</v>
      </c>
      <c r="H9" s="26">
        <f>SUM(I9:J9)</f>
        <v>729836</v>
      </c>
      <c r="I9" s="26">
        <v>230135</v>
      </c>
      <c r="J9" s="26">
        <v>499701</v>
      </c>
      <c r="K9" s="26">
        <f>SUM(L9:M9)</f>
        <v>38236</v>
      </c>
      <c r="L9" s="26">
        <v>12718</v>
      </c>
      <c r="M9" s="26">
        <v>25518</v>
      </c>
      <c r="N9" s="19">
        <v>50</v>
      </c>
    </row>
    <row r="10" spans="1:14" ht="13.5" customHeight="1">
      <c r="A10" s="28" t="s">
        <v>16</v>
      </c>
      <c r="B10" s="25">
        <f>SUM(C10:D10)</f>
        <v>40110</v>
      </c>
      <c r="C10" s="26">
        <v>13963</v>
      </c>
      <c r="D10" s="26">
        <v>26147</v>
      </c>
      <c r="E10" s="26">
        <f>SUM(F10:G10)</f>
        <v>660</v>
      </c>
      <c r="F10" s="26">
        <v>388</v>
      </c>
      <c r="G10" s="26">
        <v>272</v>
      </c>
      <c r="H10" s="26">
        <f>SUM(I10:J10)</f>
        <v>699778</v>
      </c>
      <c r="I10" s="26">
        <v>213053</v>
      </c>
      <c r="J10" s="26">
        <v>486725</v>
      </c>
      <c r="K10" s="26">
        <f>SUM(L10:M10)</f>
        <v>36241</v>
      </c>
      <c r="L10" s="26">
        <v>11536</v>
      </c>
      <c r="M10" s="26">
        <v>24705</v>
      </c>
      <c r="N10" s="19">
        <v>51</v>
      </c>
    </row>
    <row r="11" spans="1:14" ht="13.5" customHeight="1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</row>
    <row r="12" spans="1:14" ht="11.25" customHeight="1">
      <c r="A12" s="29" t="s">
        <v>17</v>
      </c>
      <c r="B12" s="30">
        <f>SUM(B14:B25)</f>
        <v>38862</v>
      </c>
      <c r="C12" s="31">
        <f aca="true" t="shared" si="0" ref="C12:M12">SUM(C14:C25)</f>
        <v>13561</v>
      </c>
      <c r="D12" s="31">
        <f t="shared" si="0"/>
        <v>25301</v>
      </c>
      <c r="E12" s="31">
        <f t="shared" si="0"/>
        <v>601</v>
      </c>
      <c r="F12" s="31">
        <f t="shared" si="0"/>
        <v>327</v>
      </c>
      <c r="G12" s="31">
        <f t="shared" si="0"/>
        <v>274</v>
      </c>
      <c r="H12" s="31">
        <f t="shared" si="0"/>
        <v>694803</v>
      </c>
      <c r="I12" s="31">
        <f t="shared" si="0"/>
        <v>205196</v>
      </c>
      <c r="J12" s="31">
        <f t="shared" si="0"/>
        <v>489607</v>
      </c>
      <c r="K12" s="31">
        <f t="shared" si="0"/>
        <v>34813</v>
      </c>
      <c r="L12" s="31">
        <f t="shared" si="0"/>
        <v>10802</v>
      </c>
      <c r="M12" s="32">
        <f t="shared" si="0"/>
        <v>24011</v>
      </c>
      <c r="N12" s="33">
        <v>52</v>
      </c>
    </row>
    <row r="13" spans="1:14" ht="11.25" customHeight="1">
      <c r="A13" s="34"/>
      <c r="B13" s="35"/>
      <c r="C13" s="26"/>
      <c r="D13" s="26"/>
      <c r="E13" s="36"/>
      <c r="F13" s="26"/>
      <c r="G13" s="26"/>
      <c r="H13" s="36"/>
      <c r="I13" s="26"/>
      <c r="J13" s="26"/>
      <c r="K13" s="36"/>
      <c r="L13" s="26"/>
      <c r="M13" s="26"/>
      <c r="N13" s="37"/>
    </row>
    <row r="14" spans="1:14" ht="11.25" customHeight="1">
      <c r="A14" s="38" t="s">
        <v>18</v>
      </c>
      <c r="B14" s="35">
        <f>SUM(C14:D14)</f>
        <v>3292</v>
      </c>
      <c r="C14" s="26">
        <v>1145</v>
      </c>
      <c r="D14" s="26">
        <v>2147</v>
      </c>
      <c r="E14" s="36">
        <f aca="true" t="shared" si="1" ref="E14:E33">SUM(F14:G14)</f>
        <v>48</v>
      </c>
      <c r="F14" s="39">
        <v>25</v>
      </c>
      <c r="G14" s="39">
        <v>23</v>
      </c>
      <c r="H14" s="40">
        <f aca="true" t="shared" si="2" ref="H14:H34">SUM(I14:J14)</f>
        <v>47910</v>
      </c>
      <c r="I14" s="39">
        <v>14178</v>
      </c>
      <c r="J14" s="39">
        <v>33732</v>
      </c>
      <c r="K14" s="40">
        <f aca="true" t="shared" si="3" ref="K14:K25">SUM(L14:M14)</f>
        <v>2968</v>
      </c>
      <c r="L14" s="39">
        <v>918</v>
      </c>
      <c r="M14" s="39">
        <v>2050</v>
      </c>
      <c r="N14" s="37">
        <v>1</v>
      </c>
    </row>
    <row r="15" spans="1:14" ht="11.25" customHeight="1">
      <c r="A15" s="41" t="s">
        <v>19</v>
      </c>
      <c r="B15" s="35">
        <f aca="true" t="shared" si="4" ref="B15:B34">SUM(C15:D15)</f>
        <v>3273</v>
      </c>
      <c r="C15" s="26">
        <v>1138</v>
      </c>
      <c r="D15" s="26">
        <v>2135</v>
      </c>
      <c r="E15" s="36">
        <f t="shared" si="1"/>
        <v>39</v>
      </c>
      <c r="F15" s="39">
        <v>17</v>
      </c>
      <c r="G15" s="39">
        <v>22</v>
      </c>
      <c r="H15" s="40">
        <f t="shared" si="2"/>
        <v>55848</v>
      </c>
      <c r="I15" s="39">
        <v>16444</v>
      </c>
      <c r="J15" s="39">
        <v>39404</v>
      </c>
      <c r="K15" s="40">
        <f t="shared" si="3"/>
        <v>2929</v>
      </c>
      <c r="L15" s="39">
        <v>911</v>
      </c>
      <c r="M15" s="39">
        <v>2018</v>
      </c>
      <c r="N15" s="37">
        <v>2</v>
      </c>
    </row>
    <row r="16" spans="1:14" ht="11.25" customHeight="1">
      <c r="A16" s="41" t="s">
        <v>20</v>
      </c>
      <c r="B16" s="35">
        <f t="shared" si="4"/>
        <v>3227</v>
      </c>
      <c r="C16" s="26">
        <v>1115</v>
      </c>
      <c r="D16" s="26">
        <v>2112</v>
      </c>
      <c r="E16" s="40">
        <f t="shared" si="1"/>
        <v>30</v>
      </c>
      <c r="F16" s="39">
        <v>17</v>
      </c>
      <c r="G16" s="39">
        <v>13</v>
      </c>
      <c r="H16" s="40">
        <f t="shared" si="2"/>
        <v>59115</v>
      </c>
      <c r="I16" s="39">
        <v>17838</v>
      </c>
      <c r="J16" s="39">
        <v>41277</v>
      </c>
      <c r="K16" s="40">
        <f t="shared" si="3"/>
        <v>2935</v>
      </c>
      <c r="L16" s="39">
        <v>923</v>
      </c>
      <c r="M16" s="39">
        <v>2012</v>
      </c>
      <c r="N16" s="37">
        <v>3</v>
      </c>
    </row>
    <row r="17" spans="1:14" ht="11.25" customHeight="1">
      <c r="A17" s="41" t="s">
        <v>21</v>
      </c>
      <c r="B17" s="35">
        <f t="shared" si="4"/>
        <v>3211</v>
      </c>
      <c r="C17" s="26">
        <v>1113</v>
      </c>
      <c r="D17" s="26">
        <v>2098</v>
      </c>
      <c r="E17" s="40">
        <f t="shared" si="1"/>
        <v>114</v>
      </c>
      <c r="F17" s="39">
        <v>69</v>
      </c>
      <c r="G17" s="39">
        <v>45</v>
      </c>
      <c r="H17" s="40">
        <f t="shared" si="2"/>
        <v>59036</v>
      </c>
      <c r="I17" s="39">
        <v>17716</v>
      </c>
      <c r="J17" s="39">
        <v>41320</v>
      </c>
      <c r="K17" s="40">
        <f t="shared" si="3"/>
        <v>2920</v>
      </c>
      <c r="L17" s="39">
        <v>905</v>
      </c>
      <c r="M17" s="39">
        <v>2015</v>
      </c>
      <c r="N17" s="37">
        <v>4</v>
      </c>
    </row>
    <row r="18" spans="1:14" ht="11.25" customHeight="1">
      <c r="A18" s="41" t="s">
        <v>22</v>
      </c>
      <c r="B18" s="35">
        <f t="shared" si="4"/>
        <v>3258</v>
      </c>
      <c r="C18" s="26">
        <v>1144</v>
      </c>
      <c r="D18" s="26">
        <v>2114</v>
      </c>
      <c r="E18" s="40">
        <f t="shared" si="1"/>
        <v>67</v>
      </c>
      <c r="F18" s="39">
        <v>43</v>
      </c>
      <c r="G18" s="39">
        <v>24</v>
      </c>
      <c r="H18" s="40">
        <f t="shared" si="2"/>
        <v>63857</v>
      </c>
      <c r="I18" s="39">
        <v>18895</v>
      </c>
      <c r="J18" s="39">
        <v>44962</v>
      </c>
      <c r="K18" s="40">
        <f t="shared" si="3"/>
        <v>2899</v>
      </c>
      <c r="L18" s="39">
        <v>896</v>
      </c>
      <c r="M18" s="39">
        <v>2003</v>
      </c>
      <c r="N18" s="37">
        <v>5</v>
      </c>
    </row>
    <row r="19" spans="1:14" ht="11.25" customHeight="1">
      <c r="A19" s="41" t="s">
        <v>23</v>
      </c>
      <c r="B19" s="35">
        <f t="shared" si="4"/>
        <v>3252</v>
      </c>
      <c r="C19" s="26">
        <v>1137</v>
      </c>
      <c r="D19" s="26">
        <v>2115</v>
      </c>
      <c r="E19" s="36">
        <f t="shared" si="1"/>
        <v>55</v>
      </c>
      <c r="F19" s="39">
        <v>34</v>
      </c>
      <c r="G19" s="39">
        <v>21</v>
      </c>
      <c r="H19" s="40">
        <f t="shared" si="2"/>
        <v>66969</v>
      </c>
      <c r="I19" s="39">
        <v>19815</v>
      </c>
      <c r="J19" s="39">
        <v>47154</v>
      </c>
      <c r="K19" s="40">
        <f t="shared" si="3"/>
        <v>2867</v>
      </c>
      <c r="L19" s="39">
        <v>909</v>
      </c>
      <c r="M19" s="39">
        <v>1958</v>
      </c>
      <c r="N19" s="37">
        <v>6</v>
      </c>
    </row>
    <row r="20" spans="1:14" ht="11.25" customHeight="1">
      <c r="A20" s="41" t="s">
        <v>24</v>
      </c>
      <c r="B20" s="35">
        <f t="shared" si="4"/>
        <v>3265</v>
      </c>
      <c r="C20" s="26">
        <v>1150</v>
      </c>
      <c r="D20" s="26">
        <v>2115</v>
      </c>
      <c r="E20" s="40">
        <f t="shared" si="1"/>
        <v>24</v>
      </c>
      <c r="F20" s="39">
        <v>13</v>
      </c>
      <c r="G20" s="39">
        <v>11</v>
      </c>
      <c r="H20" s="40">
        <f t="shared" si="2"/>
        <v>62439</v>
      </c>
      <c r="I20" s="39">
        <v>18436</v>
      </c>
      <c r="J20" s="39">
        <v>44003</v>
      </c>
      <c r="K20" s="40">
        <f t="shared" si="3"/>
        <v>2898</v>
      </c>
      <c r="L20" s="39">
        <v>888</v>
      </c>
      <c r="M20" s="39">
        <v>2010</v>
      </c>
      <c r="N20" s="37">
        <v>7</v>
      </c>
    </row>
    <row r="21" spans="1:14" ht="11.25" customHeight="1">
      <c r="A21" s="41" t="s">
        <v>25</v>
      </c>
      <c r="B21" s="35">
        <f t="shared" si="4"/>
        <v>3249</v>
      </c>
      <c r="C21" s="26">
        <v>1148</v>
      </c>
      <c r="D21" s="26">
        <v>2101</v>
      </c>
      <c r="E21" s="40">
        <f t="shared" si="1"/>
        <v>54</v>
      </c>
      <c r="F21" s="39">
        <v>33</v>
      </c>
      <c r="G21" s="39">
        <v>21</v>
      </c>
      <c r="H21" s="40">
        <f t="shared" si="2"/>
        <v>49976</v>
      </c>
      <c r="I21" s="39">
        <v>14751</v>
      </c>
      <c r="J21" s="39">
        <v>35225</v>
      </c>
      <c r="K21" s="40">
        <f t="shared" si="3"/>
        <v>2900</v>
      </c>
      <c r="L21" s="39">
        <v>898</v>
      </c>
      <c r="M21" s="39">
        <v>2002</v>
      </c>
      <c r="N21" s="37">
        <v>8</v>
      </c>
    </row>
    <row r="22" spans="1:14" ht="11.25" customHeight="1">
      <c r="A22" s="41" t="s">
        <v>26</v>
      </c>
      <c r="B22" s="35">
        <f t="shared" si="4"/>
        <v>3226</v>
      </c>
      <c r="C22" s="26">
        <v>1133</v>
      </c>
      <c r="D22" s="26">
        <v>2093</v>
      </c>
      <c r="E22" s="40">
        <f t="shared" si="1"/>
        <v>44</v>
      </c>
      <c r="F22" s="39">
        <v>25</v>
      </c>
      <c r="G22" s="39">
        <v>19</v>
      </c>
      <c r="H22" s="40">
        <f t="shared" si="2"/>
        <v>52905</v>
      </c>
      <c r="I22" s="39">
        <v>15485</v>
      </c>
      <c r="J22" s="39">
        <v>37420</v>
      </c>
      <c r="K22" s="40">
        <f t="shared" si="3"/>
        <v>2840</v>
      </c>
      <c r="L22" s="39">
        <v>857</v>
      </c>
      <c r="M22" s="39">
        <v>1983</v>
      </c>
      <c r="N22" s="37">
        <v>9</v>
      </c>
    </row>
    <row r="23" spans="1:14" ht="11.25" customHeight="1">
      <c r="A23" s="41" t="s">
        <v>27</v>
      </c>
      <c r="B23" s="35">
        <f t="shared" si="4"/>
        <v>3186</v>
      </c>
      <c r="C23" s="26">
        <v>1107</v>
      </c>
      <c r="D23" s="26">
        <v>2079</v>
      </c>
      <c r="E23" s="40">
        <f t="shared" si="1"/>
        <v>62</v>
      </c>
      <c r="F23" s="39">
        <v>26</v>
      </c>
      <c r="G23" s="39">
        <v>36</v>
      </c>
      <c r="H23" s="40">
        <f t="shared" si="2"/>
        <v>60327</v>
      </c>
      <c r="I23" s="39">
        <v>17939</v>
      </c>
      <c r="J23" s="39">
        <v>42388</v>
      </c>
      <c r="K23" s="40">
        <f t="shared" si="3"/>
        <v>2945</v>
      </c>
      <c r="L23" s="39">
        <v>945</v>
      </c>
      <c r="M23" s="39">
        <v>2000</v>
      </c>
      <c r="N23" s="37">
        <v>10</v>
      </c>
    </row>
    <row r="24" spans="1:14" ht="11.25" customHeight="1">
      <c r="A24" s="41" t="s">
        <v>28</v>
      </c>
      <c r="B24" s="35">
        <f t="shared" si="4"/>
        <v>3216</v>
      </c>
      <c r="C24" s="26">
        <v>1119</v>
      </c>
      <c r="D24" s="26">
        <v>2097</v>
      </c>
      <c r="E24" s="40">
        <f t="shared" si="1"/>
        <v>39</v>
      </c>
      <c r="F24" s="39">
        <v>13</v>
      </c>
      <c r="G24" s="39">
        <v>26</v>
      </c>
      <c r="H24" s="40">
        <f t="shared" si="2"/>
        <v>60503</v>
      </c>
      <c r="I24" s="39">
        <v>17509</v>
      </c>
      <c r="J24" s="39">
        <v>42994</v>
      </c>
      <c r="K24" s="40">
        <f t="shared" si="3"/>
        <v>2879</v>
      </c>
      <c r="L24" s="39">
        <v>887</v>
      </c>
      <c r="M24" s="39">
        <v>1992</v>
      </c>
      <c r="N24" s="37">
        <v>11</v>
      </c>
    </row>
    <row r="25" spans="1:14" ht="11.25" customHeight="1">
      <c r="A25" s="41" t="s">
        <v>29</v>
      </c>
      <c r="B25" s="35">
        <f t="shared" si="4"/>
        <v>3207</v>
      </c>
      <c r="C25" s="26">
        <v>1112</v>
      </c>
      <c r="D25" s="26">
        <v>2095</v>
      </c>
      <c r="E25" s="40">
        <f t="shared" si="1"/>
        <v>25</v>
      </c>
      <c r="F25" s="39">
        <v>12</v>
      </c>
      <c r="G25" s="39">
        <v>13</v>
      </c>
      <c r="H25" s="40">
        <f t="shared" si="2"/>
        <v>55918</v>
      </c>
      <c r="I25" s="39">
        <v>16190</v>
      </c>
      <c r="J25" s="39">
        <v>39728</v>
      </c>
      <c r="K25" s="40">
        <f t="shared" si="3"/>
        <v>2833</v>
      </c>
      <c r="L25" s="39">
        <v>865</v>
      </c>
      <c r="M25" s="39">
        <v>1968</v>
      </c>
      <c r="N25" s="37">
        <v>12</v>
      </c>
    </row>
    <row r="26" spans="1:14" ht="6" customHeight="1">
      <c r="A26" s="42"/>
      <c r="B26" s="35"/>
      <c r="C26" s="26"/>
      <c r="D26" s="26"/>
      <c r="E26" s="36"/>
      <c r="F26" s="26"/>
      <c r="H26" s="36"/>
      <c r="I26" s="26"/>
      <c r="J26" s="26"/>
      <c r="K26" s="36"/>
      <c r="M26" s="26"/>
      <c r="N26" s="43"/>
    </row>
    <row r="27" spans="1:14" ht="11.25" customHeight="1">
      <c r="A27" s="44" t="s">
        <v>30</v>
      </c>
      <c r="B27" s="35">
        <f t="shared" si="4"/>
        <v>10708</v>
      </c>
      <c r="C27" s="26">
        <v>4431</v>
      </c>
      <c r="D27" s="26">
        <v>6277</v>
      </c>
      <c r="E27" s="40">
        <f t="shared" si="1"/>
        <v>124</v>
      </c>
      <c r="F27" s="39">
        <v>75</v>
      </c>
      <c r="G27" s="26">
        <v>49</v>
      </c>
      <c r="H27" s="40">
        <f t="shared" si="2"/>
        <v>157600</v>
      </c>
      <c r="I27" s="39">
        <v>48246</v>
      </c>
      <c r="J27" s="39">
        <v>109354</v>
      </c>
      <c r="K27" s="40">
        <f aca="true" t="shared" si="5" ref="K27:K33">SUM(L27:M27)</f>
        <v>8456</v>
      </c>
      <c r="L27" s="26">
        <v>2961</v>
      </c>
      <c r="M27" s="39">
        <v>5495</v>
      </c>
      <c r="N27" s="37" t="s">
        <v>31</v>
      </c>
    </row>
    <row r="28" spans="1:14" ht="11.25" customHeight="1">
      <c r="A28" s="44" t="s">
        <v>32</v>
      </c>
      <c r="B28" s="35">
        <f t="shared" si="4"/>
        <v>7509</v>
      </c>
      <c r="C28" s="26">
        <v>3483</v>
      </c>
      <c r="D28" s="26">
        <v>4026</v>
      </c>
      <c r="E28" s="36">
        <f t="shared" si="1"/>
        <v>179</v>
      </c>
      <c r="F28" s="39">
        <v>118</v>
      </c>
      <c r="G28" s="39">
        <v>61</v>
      </c>
      <c r="H28" s="40">
        <f t="shared" si="2"/>
        <v>127931</v>
      </c>
      <c r="I28" s="39">
        <v>48551</v>
      </c>
      <c r="J28" s="39">
        <v>79380</v>
      </c>
      <c r="K28" s="40">
        <f t="shared" si="5"/>
        <v>6493</v>
      </c>
      <c r="L28" s="39">
        <v>2626</v>
      </c>
      <c r="M28" s="39">
        <v>3867</v>
      </c>
      <c r="N28" s="37" t="s">
        <v>33</v>
      </c>
    </row>
    <row r="29" spans="1:14" ht="11.25" customHeight="1">
      <c r="A29" s="44" t="s">
        <v>34</v>
      </c>
      <c r="B29" s="35">
        <f t="shared" si="4"/>
        <v>3921</v>
      </c>
      <c r="C29" s="26">
        <v>1066</v>
      </c>
      <c r="D29" s="39">
        <v>2855</v>
      </c>
      <c r="E29" s="36">
        <f t="shared" si="1"/>
        <v>48</v>
      </c>
      <c r="F29" s="39">
        <v>18</v>
      </c>
      <c r="G29" s="39">
        <v>30</v>
      </c>
      <c r="H29" s="40">
        <f t="shared" si="2"/>
        <v>83617</v>
      </c>
      <c r="I29" s="39">
        <v>22181</v>
      </c>
      <c r="J29" s="39">
        <v>61436</v>
      </c>
      <c r="K29" s="40">
        <f t="shared" si="5"/>
        <v>3944</v>
      </c>
      <c r="L29" s="39">
        <v>1069</v>
      </c>
      <c r="M29" s="39">
        <v>2875</v>
      </c>
      <c r="N29" s="37" t="s">
        <v>35</v>
      </c>
    </row>
    <row r="30" spans="1:14" ht="11.25" customHeight="1">
      <c r="A30" s="44" t="s">
        <v>36</v>
      </c>
      <c r="B30" s="45">
        <f t="shared" si="4"/>
        <v>5045</v>
      </c>
      <c r="C30" s="39">
        <v>2039</v>
      </c>
      <c r="D30" s="39">
        <v>3006</v>
      </c>
      <c r="E30" s="40">
        <f t="shared" si="1"/>
        <v>33</v>
      </c>
      <c r="F30" s="39">
        <v>15</v>
      </c>
      <c r="G30" s="39">
        <v>18</v>
      </c>
      <c r="H30" s="40">
        <f t="shared" si="2"/>
        <v>107273</v>
      </c>
      <c r="I30" s="39">
        <v>43367</v>
      </c>
      <c r="J30" s="39">
        <v>63906</v>
      </c>
      <c r="K30" s="40">
        <f t="shared" si="5"/>
        <v>5055</v>
      </c>
      <c r="L30" s="39">
        <v>2044</v>
      </c>
      <c r="M30" s="39">
        <v>3011</v>
      </c>
      <c r="N30" s="37" t="s">
        <v>37</v>
      </c>
    </row>
    <row r="31" spans="1:14" ht="11.25" customHeight="1">
      <c r="A31" s="44" t="s">
        <v>38</v>
      </c>
      <c r="B31" s="45">
        <f t="shared" si="4"/>
        <v>4073</v>
      </c>
      <c r="C31" s="39">
        <v>787</v>
      </c>
      <c r="D31" s="39">
        <v>3286</v>
      </c>
      <c r="E31" s="40">
        <f t="shared" si="1"/>
        <v>54</v>
      </c>
      <c r="F31" s="39">
        <v>14</v>
      </c>
      <c r="G31" s="39">
        <v>40</v>
      </c>
      <c r="H31" s="40">
        <f t="shared" si="2"/>
        <v>73616</v>
      </c>
      <c r="I31" s="39">
        <v>14855</v>
      </c>
      <c r="J31" s="39">
        <v>58761</v>
      </c>
      <c r="K31" s="40">
        <f t="shared" si="5"/>
        <v>3889</v>
      </c>
      <c r="L31" s="39">
        <v>750</v>
      </c>
      <c r="M31" s="39">
        <v>3139</v>
      </c>
      <c r="N31" s="37" t="s">
        <v>39</v>
      </c>
    </row>
    <row r="32" spans="1:14" ht="11.25" customHeight="1">
      <c r="A32" s="44" t="s">
        <v>40</v>
      </c>
      <c r="B32" s="45">
        <f t="shared" si="4"/>
        <v>3408</v>
      </c>
      <c r="C32" s="39">
        <v>432</v>
      </c>
      <c r="D32" s="39">
        <v>2976</v>
      </c>
      <c r="E32" s="40">
        <f t="shared" si="1"/>
        <v>11</v>
      </c>
      <c r="F32" s="46">
        <v>0</v>
      </c>
      <c r="G32" s="39">
        <v>11</v>
      </c>
      <c r="H32" s="40">
        <f t="shared" si="2"/>
        <v>66824</v>
      </c>
      <c r="I32" s="39">
        <v>8373</v>
      </c>
      <c r="J32" s="39">
        <v>58451</v>
      </c>
      <c r="K32" s="40">
        <f t="shared" si="5"/>
        <v>3255</v>
      </c>
      <c r="L32" s="39">
        <v>402</v>
      </c>
      <c r="M32" s="39">
        <v>2853</v>
      </c>
      <c r="N32" s="37" t="s">
        <v>41</v>
      </c>
    </row>
    <row r="33" spans="1:14" ht="11.25" customHeight="1">
      <c r="A33" s="44" t="s">
        <v>42</v>
      </c>
      <c r="B33" s="35">
        <f t="shared" si="4"/>
        <v>2853</v>
      </c>
      <c r="C33" s="26">
        <v>849</v>
      </c>
      <c r="D33" s="39">
        <v>2004</v>
      </c>
      <c r="E33" s="36">
        <f t="shared" si="1"/>
        <v>126</v>
      </c>
      <c r="F33" s="39">
        <v>86</v>
      </c>
      <c r="G33" s="39">
        <v>40</v>
      </c>
      <c r="H33" s="40">
        <f t="shared" si="2"/>
        <v>50435</v>
      </c>
      <c r="I33" s="39">
        <v>9914</v>
      </c>
      <c r="J33" s="39">
        <v>40521</v>
      </c>
      <c r="K33" s="40">
        <f t="shared" si="5"/>
        <v>2392</v>
      </c>
      <c r="L33" s="39">
        <v>475</v>
      </c>
      <c r="M33" s="39">
        <v>1917</v>
      </c>
      <c r="N33" s="37" t="s">
        <v>43</v>
      </c>
    </row>
    <row r="34" spans="1:14" ht="11.25" customHeight="1">
      <c r="A34" s="47" t="s">
        <v>44</v>
      </c>
      <c r="B34" s="48">
        <f t="shared" si="4"/>
        <v>1345</v>
      </c>
      <c r="C34" s="49">
        <v>474</v>
      </c>
      <c r="D34" s="49">
        <v>871</v>
      </c>
      <c r="E34" s="50">
        <f>SUM(F34:G34)</f>
        <v>26</v>
      </c>
      <c r="F34" s="49">
        <v>1</v>
      </c>
      <c r="G34" s="49">
        <v>25</v>
      </c>
      <c r="H34" s="50">
        <f t="shared" si="2"/>
        <v>27507</v>
      </c>
      <c r="I34" s="49">
        <v>9709</v>
      </c>
      <c r="J34" s="49">
        <v>17798</v>
      </c>
      <c r="K34" s="50">
        <f>SUM(L34:M34)</f>
        <v>1329</v>
      </c>
      <c r="L34" s="49">
        <v>475</v>
      </c>
      <c r="M34" s="49">
        <v>854</v>
      </c>
      <c r="N34" s="51" t="s">
        <v>45</v>
      </c>
    </row>
    <row r="35" spans="1:13" ht="12">
      <c r="A35" s="42" t="s">
        <v>46</v>
      </c>
      <c r="B35" s="42"/>
      <c r="C35" s="42"/>
      <c r="D35" s="42"/>
      <c r="F35" s="42"/>
      <c r="G35" s="42"/>
      <c r="I35" s="42"/>
      <c r="J35" s="42"/>
      <c r="L35" s="42"/>
      <c r="M35" s="42"/>
    </row>
    <row r="36" spans="1:4" ht="12">
      <c r="A36" s="42" t="s">
        <v>47</v>
      </c>
      <c r="B36" s="42"/>
      <c r="C36" s="42"/>
      <c r="D36" s="42"/>
    </row>
    <row r="37" spans="1:2" ht="12">
      <c r="A37" s="1" t="s">
        <v>48</v>
      </c>
      <c r="B37" s="42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2009-04-28T05:42:12Z</dcterms:created>
  <dcterms:modified xsi:type="dcterms:W3CDTF">2009-04-28T05:42:20Z</dcterms:modified>
  <cp:category/>
  <cp:version/>
  <cp:contentType/>
  <cp:contentStatus/>
</cp:coreProperties>
</file>