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<sst xmlns="http://schemas.openxmlformats.org/spreadsheetml/2006/main" count="37" uniqueCount="29">
  <si>
    <t>150．年金恩給等払渡高</t>
  </si>
  <si>
    <t>（単位  金額1000円）</t>
  </si>
  <si>
    <t>年度および</t>
  </si>
  <si>
    <t>総　　　　　額</t>
  </si>
  <si>
    <t>年　金　恩　給</t>
  </si>
  <si>
    <t>援　護　年　金</t>
  </si>
  <si>
    <t>福　祉　年　金</t>
  </si>
  <si>
    <t>厚  生  年  金</t>
  </si>
  <si>
    <t>月 　　 次</t>
  </si>
  <si>
    <t>口　数</t>
  </si>
  <si>
    <t>金　額</t>
  </si>
  <si>
    <t>昭和48年度</t>
  </si>
  <si>
    <t>49</t>
  </si>
  <si>
    <t>50</t>
  </si>
  <si>
    <t>51</t>
  </si>
  <si>
    <t>52</t>
  </si>
  <si>
    <t xml:space="preserve"> 52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</si>
  <si>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</si>
  <si>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</si>
  <si>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</si>
  <si>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</si>
  <si>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</si>
  <si>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</si>
  <si>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</si>
  <si>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</si>
  <si>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53 年 1 </t>
  </si>
  <si>
    <t xml:space="preserve">    2</t>
  </si>
  <si>
    <t>　  3</t>
  </si>
  <si>
    <t>　   資料：九州郵政局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</si>
</sst>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 vertical="center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 quotePrefix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3" fontId="22" fillId="0" borderId="19" xfId="0" applyNumberFormat="1" applyFont="1" applyBorder="1" applyAlignment="1" quotePrefix="1">
      <alignment horizontal="center" vertical="center"/>
    </xf>
    <xf numFmtId="3" fontId="22" fillId="0" borderId="20" xfId="0" applyNumberFormat="1" applyFont="1" applyBorder="1" applyAlignment="1" applyProtection="1">
      <alignment horizontal="right" vertical="center"/>
      <protection/>
    </xf>
    <xf numFmtId="3" fontId="22" fillId="0" borderId="0" xfId="0" applyNumberFormat="1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3" fontId="23" fillId="0" borderId="19" xfId="0" applyNumberFormat="1" applyFont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0" xfId="0" applyNumberFormat="1" applyFont="1" applyBorder="1" applyAlignment="1" applyProtection="1">
      <alignment horizontal="right" vertical="center"/>
      <protection/>
    </xf>
    <xf numFmtId="3" fontId="23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/>
      <protection locked="0"/>
    </xf>
    <xf numFmtId="0" fontId="22" fillId="0" borderId="19" xfId="0" applyFont="1" applyBorder="1" applyAlignment="1" applyProtection="1" quotePrefix="1">
      <alignment horizontal="left" vertical="center"/>
      <protection/>
    </xf>
    <xf numFmtId="38" fontId="22" fillId="0" borderId="0" xfId="48" applyFont="1" applyAlignment="1" applyProtection="1">
      <alignment vertical="center"/>
      <protection/>
    </xf>
    <xf numFmtId="38" fontId="22" fillId="0" borderId="0" xfId="48" applyFont="1" applyAlignment="1" applyProtection="1">
      <alignment horizontal="right" vertical="center"/>
      <protection/>
    </xf>
    <xf numFmtId="38" fontId="22" fillId="0" borderId="0" xfId="48" applyFont="1" applyAlignment="1" applyProtection="1">
      <alignment horizontal="right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0" fontId="22" fillId="0" borderId="19" xfId="0" applyFont="1" applyBorder="1" applyAlignment="1" applyProtection="1" quotePrefix="1">
      <alignment horizontal="center" vertical="center"/>
      <protection locked="0"/>
    </xf>
    <xf numFmtId="0" fontId="24" fillId="0" borderId="0" xfId="0" applyFont="1" applyAlignment="1" applyProtection="1">
      <alignment/>
      <protection/>
    </xf>
    <xf numFmtId="0" fontId="22" fillId="0" borderId="16" xfId="0" applyFont="1" applyBorder="1" applyAlignment="1" applyProtection="1" quotePrefix="1">
      <alignment horizontal="center" vertical="center"/>
      <protection locked="0"/>
    </xf>
    <xf numFmtId="38" fontId="22" fillId="0" borderId="21" xfId="48" applyFont="1" applyBorder="1" applyAlignment="1" applyProtection="1">
      <alignment vertical="center"/>
      <protection/>
    </xf>
    <xf numFmtId="38" fontId="22" fillId="0" borderId="22" xfId="48" applyFont="1" applyBorder="1" applyAlignment="1" applyProtection="1">
      <alignment vertical="center"/>
      <protection/>
    </xf>
    <xf numFmtId="38" fontId="22" fillId="0" borderId="22" xfId="48" applyFont="1" applyBorder="1" applyAlignment="1" applyProtection="1">
      <alignment horizontal="right" vertical="center"/>
      <protection/>
    </xf>
    <xf numFmtId="3" fontId="22" fillId="0" borderId="19" xfId="0" applyNumberFormat="1" applyFont="1" applyBorder="1" applyAlignment="1" applyProtection="1">
      <alignment horizontal="left" vertical="center"/>
      <protection locked="0"/>
    </xf>
    <xf numFmtId="3" fontId="25" fillId="0" borderId="0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H15" sqref="H15"/>
    </sheetView>
  </sheetViews>
  <sheetFormatPr defaultColWidth="10.59765625" defaultRowHeight="14.25"/>
  <cols>
    <col min="1" max="1" width="10.59765625" style="39" customWidth="1"/>
    <col min="2" max="2" width="7.8984375" style="39" customWidth="1"/>
    <col min="3" max="3" width="11.5" style="39" customWidth="1"/>
    <col min="4" max="4" width="8.09765625" style="39" customWidth="1"/>
    <col min="5" max="5" width="11" style="39" customWidth="1"/>
    <col min="6" max="6" width="7.3984375" style="39" customWidth="1"/>
    <col min="7" max="7" width="10.3984375" style="39" customWidth="1"/>
    <col min="8" max="8" width="8.19921875" style="39" customWidth="1"/>
    <col min="9" max="9" width="11" style="39" customWidth="1"/>
    <col min="10" max="10" width="8.19921875" style="39" customWidth="1"/>
    <col min="11" max="11" width="11.19921875" style="39" customWidth="1"/>
    <col min="12" max="16384" width="10.59765625" style="39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6" customFormat="1" ht="13.5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spans="1:11" s="14" customFormat="1" ht="21.75" customHeight="1" thickTop="1">
      <c r="A3" s="7" t="s">
        <v>2</v>
      </c>
      <c r="B3" s="8" t="s">
        <v>3</v>
      </c>
      <c r="C3" s="9"/>
      <c r="D3" s="10" t="s">
        <v>4</v>
      </c>
      <c r="E3" s="9"/>
      <c r="F3" s="11" t="s">
        <v>5</v>
      </c>
      <c r="G3" s="12"/>
      <c r="H3" s="11" t="s">
        <v>6</v>
      </c>
      <c r="I3" s="12"/>
      <c r="J3" s="10" t="s">
        <v>7</v>
      </c>
      <c r="K3" s="13"/>
    </row>
    <row r="4" spans="1:12" s="14" customFormat="1" ht="21.75" customHeight="1">
      <c r="A4" s="15" t="s">
        <v>8</v>
      </c>
      <c r="B4" s="16" t="s">
        <v>9</v>
      </c>
      <c r="C4" s="17" t="s">
        <v>10</v>
      </c>
      <c r="D4" s="16" t="s">
        <v>9</v>
      </c>
      <c r="E4" s="17" t="s">
        <v>10</v>
      </c>
      <c r="F4" s="16" t="s">
        <v>9</v>
      </c>
      <c r="G4" s="17" t="s">
        <v>10</v>
      </c>
      <c r="H4" s="16" t="s">
        <v>9</v>
      </c>
      <c r="I4" s="17" t="s">
        <v>10</v>
      </c>
      <c r="J4" s="16" t="s">
        <v>9</v>
      </c>
      <c r="K4" s="17" t="s">
        <v>10</v>
      </c>
      <c r="L4" s="18"/>
    </row>
    <row r="5" spans="1:12" s="25" customFormat="1" ht="15" customHeight="1">
      <c r="A5" s="19" t="s">
        <v>11</v>
      </c>
      <c r="B5" s="20">
        <f aca="true" t="shared" si="0" ref="B5:C8">SUM(D5,F5,H5,J5)</f>
        <v>443338</v>
      </c>
      <c r="C5" s="21">
        <v>12466481</v>
      </c>
      <c r="D5" s="22">
        <v>171907</v>
      </c>
      <c r="E5" s="23">
        <v>4968597</v>
      </c>
      <c r="F5" s="23">
        <v>4746</v>
      </c>
      <c r="G5" s="23">
        <v>538443</v>
      </c>
      <c r="H5" s="22">
        <v>207969</v>
      </c>
      <c r="I5" s="23">
        <v>3345819</v>
      </c>
      <c r="J5" s="22">
        <v>58716</v>
      </c>
      <c r="K5" s="23">
        <v>2219660</v>
      </c>
      <c r="L5" s="24"/>
    </row>
    <row r="6" spans="1:12" s="25" customFormat="1" ht="15" customHeight="1">
      <c r="A6" s="19" t="s">
        <v>12</v>
      </c>
      <c r="B6" s="20">
        <f t="shared" si="0"/>
        <v>521112</v>
      </c>
      <c r="C6" s="21">
        <f t="shared" si="0"/>
        <v>19520174</v>
      </c>
      <c r="D6" s="22">
        <v>189555</v>
      </c>
      <c r="E6" s="23">
        <v>8042059</v>
      </c>
      <c r="F6" s="22">
        <v>4925</v>
      </c>
      <c r="G6" s="22">
        <v>678382</v>
      </c>
      <c r="H6" s="22">
        <v>246317</v>
      </c>
      <c r="I6" s="23">
        <v>5901311</v>
      </c>
      <c r="J6" s="22">
        <v>80315</v>
      </c>
      <c r="K6" s="23">
        <v>4898422</v>
      </c>
      <c r="L6" s="24"/>
    </row>
    <row r="7" spans="1:12" s="25" customFormat="1" ht="15" customHeight="1">
      <c r="A7" s="19" t="s">
        <v>13</v>
      </c>
      <c r="B7" s="20">
        <f t="shared" si="0"/>
        <v>602231</v>
      </c>
      <c r="C7" s="21">
        <f t="shared" si="0"/>
        <v>29224267</v>
      </c>
      <c r="D7" s="22">
        <v>193420</v>
      </c>
      <c r="E7" s="23">
        <v>10454701</v>
      </c>
      <c r="F7" s="22">
        <v>4590</v>
      </c>
      <c r="G7" s="22">
        <v>861845</v>
      </c>
      <c r="H7" s="22">
        <v>236615</v>
      </c>
      <c r="I7" s="23">
        <v>8449236</v>
      </c>
      <c r="J7" s="22">
        <v>167606</v>
      </c>
      <c r="K7" s="23">
        <v>9458485</v>
      </c>
      <c r="L7" s="24"/>
    </row>
    <row r="8" spans="1:12" s="25" customFormat="1" ht="15" customHeight="1">
      <c r="A8" s="19" t="s">
        <v>14</v>
      </c>
      <c r="B8" s="20">
        <f t="shared" si="0"/>
        <v>606692</v>
      </c>
      <c r="C8" s="21">
        <f t="shared" si="0"/>
        <v>40531631</v>
      </c>
      <c r="D8" s="22">
        <v>154572</v>
      </c>
      <c r="E8" s="23">
        <v>13733541</v>
      </c>
      <c r="F8" s="22">
        <v>5955</v>
      </c>
      <c r="G8" s="22">
        <v>1086533</v>
      </c>
      <c r="H8" s="22">
        <v>225628</v>
      </c>
      <c r="I8" s="23">
        <v>11681791</v>
      </c>
      <c r="J8" s="22">
        <v>220537</v>
      </c>
      <c r="K8" s="23">
        <v>14029766</v>
      </c>
      <c r="L8" s="24"/>
    </row>
    <row r="9" spans="1:12" s="25" customFormat="1" ht="15" customHeight="1">
      <c r="A9" s="19"/>
      <c r="B9" s="20"/>
      <c r="C9" s="21"/>
      <c r="D9" s="22"/>
      <c r="E9" s="23"/>
      <c r="F9" s="23"/>
      <c r="G9" s="23"/>
      <c r="H9" s="22"/>
      <c r="I9" s="23"/>
      <c r="J9" s="22"/>
      <c r="K9" s="23"/>
      <c r="L9" s="24"/>
    </row>
    <row r="10" spans="1:12" s="30" customFormat="1" ht="15" customHeight="1">
      <c r="A10" s="26" t="s">
        <v>15</v>
      </c>
      <c r="B10" s="27">
        <f>SUM(D10,F10,H10,J10)</f>
        <v>639713</v>
      </c>
      <c r="C10" s="27">
        <f>SUM(E10,G10,I10,K10)</f>
        <v>46604381</v>
      </c>
      <c r="D10" s="28">
        <f>SUM(D12:D23)</f>
        <v>184067</v>
      </c>
      <c r="E10" s="28">
        <v>15964924</v>
      </c>
      <c r="F10" s="28">
        <f>SUM(F12:F23)</f>
        <v>4336</v>
      </c>
      <c r="G10" s="28">
        <v>1261484</v>
      </c>
      <c r="H10" s="28">
        <f>SUM(H12:H23)</f>
        <v>215121</v>
      </c>
      <c r="I10" s="28">
        <v>11678060</v>
      </c>
      <c r="J10" s="28">
        <f>SUM(J12:J23)</f>
        <v>236189</v>
      </c>
      <c r="K10" s="28">
        <v>17699913</v>
      </c>
      <c r="L10" s="29"/>
    </row>
    <row r="11" spans="1:12" s="6" customFormat="1" ht="15" customHeight="1">
      <c r="A11" s="31"/>
      <c r="B11" s="14"/>
      <c r="C11" s="14"/>
      <c r="D11" s="14"/>
      <c r="E11" s="14"/>
      <c r="F11" s="14"/>
      <c r="G11" s="14"/>
      <c r="H11" s="18"/>
      <c r="I11" s="18"/>
      <c r="J11" s="18"/>
      <c r="K11" s="18"/>
      <c r="L11" s="32"/>
    </row>
    <row r="12" spans="1:12" s="6" customFormat="1" ht="15" customHeight="1">
      <c r="A12" s="33" t="s">
        <v>16</v>
      </c>
      <c r="B12" s="34">
        <f>SUM(D12,F12,H12,J12)</f>
        <v>39978</v>
      </c>
      <c r="C12" s="34">
        <f>SUM(E12,G12,I12,K12)</f>
        <v>3874425</v>
      </c>
      <c r="D12" s="35">
        <v>36774</v>
      </c>
      <c r="E12" s="34">
        <v>3608498</v>
      </c>
      <c r="F12" s="35">
        <v>597</v>
      </c>
      <c r="G12" s="35">
        <v>137875</v>
      </c>
      <c r="H12" s="36">
        <v>565</v>
      </c>
      <c r="I12" s="37">
        <v>25511</v>
      </c>
      <c r="J12" s="36">
        <v>2042</v>
      </c>
      <c r="K12" s="37">
        <v>102541</v>
      </c>
      <c r="L12" s="32"/>
    </row>
    <row r="13" spans="1:12" s="6" customFormat="1" ht="15" customHeight="1">
      <c r="A13" s="38" t="s">
        <v>17</v>
      </c>
      <c r="B13" s="34">
        <f aca="true" t="shared" si="1" ref="B13:C23">SUM(D13,F13,H13,J13)</f>
        <v>81368</v>
      </c>
      <c r="C13" s="34">
        <f t="shared" si="1"/>
        <v>5628055</v>
      </c>
      <c r="D13" s="37">
        <v>442</v>
      </c>
      <c r="E13" s="37">
        <v>33270</v>
      </c>
      <c r="F13" s="35">
        <v>49</v>
      </c>
      <c r="G13" s="35">
        <v>6895</v>
      </c>
      <c r="H13" s="37">
        <v>70718</v>
      </c>
      <c r="I13" s="37">
        <v>4009016</v>
      </c>
      <c r="J13" s="37">
        <v>10159</v>
      </c>
      <c r="K13" s="37">
        <v>1578874</v>
      </c>
      <c r="L13" s="32"/>
    </row>
    <row r="14" spans="1:12" s="6" customFormat="1" ht="15" customHeight="1">
      <c r="A14" s="38" t="s">
        <v>18</v>
      </c>
      <c r="B14" s="34">
        <f t="shared" si="1"/>
        <v>49529</v>
      </c>
      <c r="C14" s="34">
        <f t="shared" si="1"/>
        <v>2594939</v>
      </c>
      <c r="D14" s="37">
        <v>355</v>
      </c>
      <c r="E14" s="37">
        <v>22460</v>
      </c>
      <c r="F14" s="35">
        <v>11</v>
      </c>
      <c r="G14" s="35">
        <v>1168</v>
      </c>
      <c r="H14" s="37">
        <v>1097</v>
      </c>
      <c r="I14" s="37">
        <v>62451</v>
      </c>
      <c r="J14" s="37">
        <v>48066</v>
      </c>
      <c r="K14" s="37">
        <v>2508860</v>
      </c>
      <c r="L14" s="32"/>
    </row>
    <row r="15" spans="1:12" s="6" customFormat="1" ht="15" customHeight="1">
      <c r="A15" s="38" t="s">
        <v>19</v>
      </c>
      <c r="B15" s="34">
        <f t="shared" si="1"/>
        <v>47876</v>
      </c>
      <c r="C15" s="34">
        <f t="shared" si="1"/>
        <v>3835371</v>
      </c>
      <c r="D15" s="37">
        <v>44803</v>
      </c>
      <c r="E15" s="37">
        <v>3675369</v>
      </c>
      <c r="F15" s="35">
        <v>89</v>
      </c>
      <c r="G15" s="35">
        <v>17933</v>
      </c>
      <c r="H15" s="37">
        <v>414</v>
      </c>
      <c r="I15" s="37">
        <v>20994</v>
      </c>
      <c r="J15" s="37">
        <v>2570</v>
      </c>
      <c r="K15" s="37">
        <v>121075</v>
      </c>
      <c r="L15" s="32"/>
    </row>
    <row r="16" spans="1:11" s="6" customFormat="1" ht="15" customHeight="1">
      <c r="A16" s="38" t="s">
        <v>20</v>
      </c>
      <c r="B16" s="34">
        <f t="shared" si="1"/>
        <v>25213</v>
      </c>
      <c r="C16" s="34">
        <f t="shared" si="1"/>
        <v>2004923</v>
      </c>
      <c r="D16" s="34">
        <v>13812</v>
      </c>
      <c r="E16" s="34">
        <v>135437</v>
      </c>
      <c r="F16" s="35">
        <v>25</v>
      </c>
      <c r="G16" s="35">
        <v>5663</v>
      </c>
      <c r="H16" s="34">
        <v>303</v>
      </c>
      <c r="I16" s="34">
        <v>13484</v>
      </c>
      <c r="J16" s="34">
        <v>11073</v>
      </c>
      <c r="K16" s="34">
        <v>1850339</v>
      </c>
    </row>
    <row r="17" spans="1:11" s="6" customFormat="1" ht="15" customHeight="1">
      <c r="A17" s="38" t="s">
        <v>21</v>
      </c>
      <c r="B17" s="34">
        <f t="shared" si="1"/>
        <v>125819</v>
      </c>
      <c r="C17" s="34">
        <f t="shared" si="1"/>
        <v>6857350</v>
      </c>
      <c r="D17" s="34">
        <v>11196</v>
      </c>
      <c r="E17" s="34">
        <v>108934</v>
      </c>
      <c r="F17" s="35">
        <v>1469</v>
      </c>
      <c r="G17" s="35">
        <v>426305</v>
      </c>
      <c r="H17" s="34">
        <v>68848</v>
      </c>
      <c r="I17" s="34">
        <v>4029328</v>
      </c>
      <c r="J17" s="34">
        <v>44306</v>
      </c>
      <c r="K17" s="34">
        <v>2292783</v>
      </c>
    </row>
    <row r="18" spans="1:11" ht="15" customHeight="1">
      <c r="A18" s="38" t="s">
        <v>22</v>
      </c>
      <c r="B18" s="34">
        <f t="shared" si="1"/>
        <v>42052</v>
      </c>
      <c r="C18" s="34">
        <f t="shared" si="1"/>
        <v>4415904</v>
      </c>
      <c r="D18" s="34">
        <v>38181</v>
      </c>
      <c r="E18" s="34">
        <v>4069633</v>
      </c>
      <c r="F18" s="35">
        <v>544</v>
      </c>
      <c r="G18" s="35">
        <v>155486</v>
      </c>
      <c r="H18" s="34">
        <v>1706</v>
      </c>
      <c r="I18" s="34">
        <v>94155</v>
      </c>
      <c r="J18" s="34">
        <v>1621</v>
      </c>
      <c r="K18" s="34">
        <v>96630</v>
      </c>
    </row>
    <row r="19" spans="1:11" ht="15" customHeight="1">
      <c r="A19" s="38" t="s">
        <v>23</v>
      </c>
      <c r="B19" s="34">
        <f t="shared" si="1"/>
        <v>110400</v>
      </c>
      <c r="C19" s="34">
        <f t="shared" si="1"/>
        <v>6889692</v>
      </c>
      <c r="D19" s="34">
        <v>548</v>
      </c>
      <c r="E19" s="34">
        <v>42855</v>
      </c>
      <c r="F19" s="35">
        <v>25</v>
      </c>
      <c r="G19" s="35">
        <v>2939</v>
      </c>
      <c r="H19" s="34">
        <v>56066</v>
      </c>
      <c r="I19" s="34">
        <v>2654209</v>
      </c>
      <c r="J19" s="34">
        <v>53761</v>
      </c>
      <c r="K19" s="34">
        <v>4189689</v>
      </c>
    </row>
    <row r="20" spans="1:11" ht="15" customHeight="1">
      <c r="A20" s="38" t="s">
        <v>24</v>
      </c>
      <c r="B20" s="34">
        <f t="shared" si="1"/>
        <v>56646</v>
      </c>
      <c r="C20" s="34">
        <f t="shared" si="1"/>
        <v>5456665</v>
      </c>
      <c r="D20" s="34">
        <v>36471</v>
      </c>
      <c r="E20" s="34">
        <v>4145383</v>
      </c>
      <c r="F20" s="35">
        <v>23</v>
      </c>
      <c r="G20" s="35">
        <v>11275</v>
      </c>
      <c r="H20" s="34">
        <v>12396</v>
      </c>
      <c r="I20" s="34">
        <v>602258</v>
      </c>
      <c r="J20" s="34">
        <v>7756</v>
      </c>
      <c r="K20" s="34">
        <v>697749</v>
      </c>
    </row>
    <row r="21" spans="1:11" ht="15" customHeight="1">
      <c r="A21" s="33" t="s">
        <v>25</v>
      </c>
      <c r="B21" s="34">
        <f t="shared" si="1"/>
        <v>2984</v>
      </c>
      <c r="C21" s="34">
        <f t="shared" si="1"/>
        <v>200001</v>
      </c>
      <c r="D21" s="34">
        <v>683</v>
      </c>
      <c r="E21" s="34">
        <v>56961</v>
      </c>
      <c r="F21" s="35">
        <v>68</v>
      </c>
      <c r="G21" s="35">
        <v>18341</v>
      </c>
      <c r="H21" s="34">
        <v>1730</v>
      </c>
      <c r="I21" s="34">
        <v>90323</v>
      </c>
      <c r="J21" s="34">
        <v>503</v>
      </c>
      <c r="K21" s="34">
        <v>34376</v>
      </c>
    </row>
    <row r="22" spans="1:11" ht="15" customHeight="1">
      <c r="A22" s="38" t="s">
        <v>26</v>
      </c>
      <c r="B22" s="34">
        <f t="shared" si="1"/>
        <v>11478</v>
      </c>
      <c r="C22" s="34">
        <f t="shared" si="1"/>
        <v>1927436</v>
      </c>
      <c r="D22" s="34">
        <v>347</v>
      </c>
      <c r="E22" s="34">
        <v>30227</v>
      </c>
      <c r="F22" s="35">
        <v>19</v>
      </c>
      <c r="G22" s="35">
        <v>4763</v>
      </c>
      <c r="H22" s="34">
        <v>663</v>
      </c>
      <c r="I22" s="34">
        <v>37787</v>
      </c>
      <c r="J22" s="34">
        <v>10449</v>
      </c>
      <c r="K22" s="34">
        <v>1854659</v>
      </c>
    </row>
    <row r="23" spans="1:11" ht="15" customHeight="1">
      <c r="A23" s="40" t="s">
        <v>27</v>
      </c>
      <c r="B23" s="41">
        <f t="shared" si="1"/>
        <v>46370</v>
      </c>
      <c r="C23" s="42">
        <f t="shared" si="1"/>
        <v>2919594</v>
      </c>
      <c r="D23" s="42">
        <v>455</v>
      </c>
      <c r="E23" s="42">
        <v>35890</v>
      </c>
      <c r="F23" s="43">
        <v>1417</v>
      </c>
      <c r="G23" s="43">
        <v>472835</v>
      </c>
      <c r="H23" s="42">
        <v>615</v>
      </c>
      <c r="I23" s="42">
        <v>38539</v>
      </c>
      <c r="J23" s="42">
        <v>43883</v>
      </c>
      <c r="K23" s="42">
        <v>2372330</v>
      </c>
    </row>
    <row r="24" spans="1:7" ht="15" customHeight="1">
      <c r="A24" s="44" t="s">
        <v>28</v>
      </c>
      <c r="B24" s="18"/>
      <c r="C24" s="45"/>
      <c r="D24" s="18"/>
      <c r="E24" s="18"/>
      <c r="F24" s="32"/>
      <c r="G24" s="32"/>
    </row>
    <row r="25" spans="2:7" ht="15" customHeight="1">
      <c r="B25" s="46"/>
      <c r="C25" s="47"/>
      <c r="D25" s="47"/>
      <c r="E25" s="48"/>
      <c r="F25" s="48"/>
      <c r="G25" s="48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2009-04-28T05:34:11Z</dcterms:created>
  <dcterms:modified xsi:type="dcterms:W3CDTF">2009-04-28T05:34:18Z</dcterms:modified>
  <cp:category/>
  <cp:version/>
  <cp:contentType/>
  <cp:contentStatus/>
</cp:coreProperties>
</file>