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'109Ａ・Ｂ'!$A$1:$O$51</definedName>
    <definedName name="_xlnm.Print_Area" localSheetId="1">'109Ｃ・Ｄ'!$A$1:$O$47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<sst xmlns="http://schemas.openxmlformats.org/spreadsheetml/2006/main" count="199" uniqueCount="84">
  <si>
    <t xml:space="preserve">     109． 有   料   道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</si>
  <si>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</si>
  <si>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t xml:space="preserve">                                            Ａ. 別  府  阿     蘇  道  路  （水分峠～城山）</t>
  </si>
  <si>
    <t>通                 行                 台                 数</t>
  </si>
  <si>
    <t>料   金   収   入</t>
  </si>
  <si>
    <t>標示番号</t>
  </si>
  <si>
    <t>年度および</t>
  </si>
  <si>
    <t>総   数</t>
  </si>
  <si>
    <t>普通自動車
(乗用･貨物)</t>
  </si>
  <si>
    <t>乗 合 型
（その他)</t>
  </si>
  <si>
    <t>軽自動車</t>
  </si>
  <si>
    <t>原動機付
自 転 車</t>
  </si>
  <si>
    <t>自 転 車</t>
  </si>
  <si>
    <t>軽 車 両</t>
  </si>
  <si>
    <t>回数券･船車券
駐   留   軍</t>
  </si>
  <si>
    <t>総   数</t>
  </si>
  <si>
    <t>現  金</t>
  </si>
  <si>
    <t>回 数 券</t>
  </si>
  <si>
    <t>船 車 券</t>
  </si>
  <si>
    <t>月      次</t>
  </si>
  <si>
    <t>小型　  自動車　　</t>
  </si>
  <si>
    <t>　　</t>
  </si>
  <si>
    <t>昭和52年度</t>
  </si>
  <si>
    <t>51</t>
  </si>
  <si>
    <t>53</t>
  </si>
  <si>
    <t>52</t>
  </si>
  <si>
    <t>53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</si>
  <si>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</si>
  <si>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</si>
  <si>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</si>
  <si>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</si>
  <si>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</si>
  <si>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</si>
  <si>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</si>
  <si>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</si>
  <si>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</si>
  <si>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</si>
  <si>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</si>
  <si>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</si>
  <si>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</si>
  <si>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</si>
  <si>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</si>
  <si>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</si>
  <si>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</si>
  <si>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 xml:space="preserve">54 年 1 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</si>
  <si>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</si>
  <si>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</si>
  <si>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</si>
  <si>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</si>
  <si>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</si>
  <si>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</si>
  <si>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 xml:space="preserve">                                                                      Ｂ. 別  府  阿     蘇  道  路   （水分峠～長者原）</t>
  </si>
  <si>
    <t>昭和52年度</t>
  </si>
  <si>
    <t>53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</si>
  <si>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</si>
  <si>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</si>
  <si>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</si>
  <si>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</si>
  <si>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</si>
  <si>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</si>
  <si>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</si>
  <si>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</si>
  <si>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t xml:space="preserve">                                             Ｃ. 別  府  阿    蘇  道  路  （長 者 原 ～ 瀬 ノ 本）</t>
  </si>
  <si>
    <t>総   数</t>
  </si>
  <si>
    <t>普通自動車
貨物乗用</t>
  </si>
  <si>
    <t>　　</t>
  </si>
  <si>
    <t>51</t>
  </si>
  <si>
    <t>53</t>
  </si>
  <si>
    <t>52</t>
  </si>
  <si>
    <t>4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</si>
  <si>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</si>
  <si>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</si>
  <si>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</si>
  <si>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</si>
  <si>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</si>
  <si>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</si>
  <si>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</si>
  <si>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</t>
  </si>
  <si>
    <t xml:space="preserve">   2</t>
  </si>
  <si>
    <t>資料：日本道路公団福岡管理局</t>
  </si>
  <si>
    <t xml:space="preserve">                                                                       Ｄ. 別  府  阿    蘇  道  路  （瀬ノ本 ～ 城山）</t>
  </si>
  <si>
    <t>普通自動車
乗用貨物</t>
  </si>
  <si>
    <t>昭和52年度</t>
  </si>
  <si>
    <t>53 年 4 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</si>
</sst>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left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20" xfId="0" applyNumberFormat="1" applyFont="1" applyBorder="1" applyAlignment="1" applyProtection="1">
      <alignment horizontal="center" vertical="center" textRotation="255"/>
      <protection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>
      <alignment horizontal="left" vertical="center"/>
    </xf>
    <xf numFmtId="176" fontId="22" fillId="0" borderId="21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>
      <alignment horizontal="left" vertical="top"/>
    </xf>
    <xf numFmtId="176" fontId="22" fillId="0" borderId="23" xfId="0" applyNumberFormat="1" applyFont="1" applyBorder="1" applyAlignment="1">
      <alignment horizontal="center" vertical="center" wrapText="1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 quotePrefix="1">
      <alignment horizontal="center"/>
      <protection locked="0"/>
    </xf>
    <xf numFmtId="176" fontId="25" fillId="0" borderId="20" xfId="48" applyNumberFormat="1" applyFont="1" applyBorder="1" applyAlignment="1" applyProtection="1">
      <alignment/>
      <protection locked="0"/>
    </xf>
    <xf numFmtId="176" fontId="25" fillId="0" borderId="0" xfId="48" applyNumberFormat="1" applyFont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/>
    </xf>
    <xf numFmtId="176" fontId="25" fillId="0" borderId="2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20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 quotePrefix="1">
      <alignment horizontal="left"/>
      <protection locked="0"/>
    </xf>
    <xf numFmtId="176" fontId="21" fillId="0" borderId="22" xfId="0" applyNumberFormat="1" applyFont="1" applyBorder="1" applyAlignment="1" applyProtection="1" quotePrefix="1">
      <alignment horizontal="center"/>
      <protection locked="0"/>
    </xf>
    <xf numFmtId="176" fontId="21" fillId="0" borderId="25" xfId="48" applyNumberFormat="1" applyFont="1" applyBorder="1" applyAlignment="1" applyProtection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/>
    </xf>
    <xf numFmtId="176" fontId="21" fillId="0" borderId="26" xfId="0" applyNumberFormat="1" applyFont="1" applyBorder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7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>
      <alignment horizontal="center" vertical="center" wrapText="1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48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/>
    </xf>
    <xf numFmtId="176" fontId="25" fillId="0" borderId="0" xfId="48" applyNumberFormat="1" applyFont="1" applyBorder="1" applyAlignment="1" applyProtection="1">
      <alignment/>
      <protection locked="0"/>
    </xf>
    <xf numFmtId="176" fontId="28" fillId="0" borderId="10" xfId="0" applyNumberFormat="1" applyFont="1" applyBorder="1" applyAlignment="1" applyProtection="1">
      <alignment horizontal="left"/>
      <protection locked="0"/>
    </xf>
    <xf numFmtId="176" fontId="22" fillId="0" borderId="17" xfId="0" applyNumberFormat="1" applyFont="1" applyBorder="1" applyAlignment="1">
      <alignment horizontal="distributed" vertical="center" wrapText="1"/>
    </xf>
    <xf numFmtId="176" fontId="22" fillId="0" borderId="21" xfId="0" applyNumberFormat="1" applyFont="1" applyBorder="1" applyAlignment="1">
      <alignment horizontal="distributed" vertical="center" wrapText="1"/>
    </xf>
    <xf numFmtId="176" fontId="22" fillId="0" borderId="23" xfId="0" applyNumberFormat="1" applyFont="1" applyBorder="1" applyAlignment="1">
      <alignment horizontal="distributed" vertical="center" wrapText="1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25" fillId="0" borderId="20" xfId="48" applyNumberFormat="1" applyFont="1" applyBorder="1" applyAlignment="1" applyProtection="1">
      <alignment/>
      <protection/>
    </xf>
    <xf numFmtId="176" fontId="25" fillId="0" borderId="0" xfId="48" applyNumberFormat="1" applyFont="1" applyBorder="1" applyAlignment="1" applyProtection="1">
      <alignment/>
      <protection/>
    </xf>
    <xf numFmtId="41" fontId="25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4</xdr:row>
      <xdr:rowOff>104775</xdr:rowOff>
    </xdr:from>
    <xdr:ext cx="371475" cy="152400"/>
    <xdr:sp>
      <xdr:nvSpPr>
        <xdr:cNvPr id="1" name="Text Box 3"/>
        <xdr:cNvSpPr txBox="1">
          <a:spLocks noChangeArrowheads="1"/>
        </xdr:cNvSpPr>
      </xdr:nvSpPr>
      <xdr:spPr>
        <a:xfrm>
          <a:off x="1971675" y="89535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</xdr:row>
      <xdr:rowOff>28575</xdr:rowOff>
    </xdr:from>
    <xdr:ext cx="85725" cy="190500"/>
    <xdr:sp>
      <xdr:nvSpPr>
        <xdr:cNvPr id="2" name="Text Box 4"/>
        <xdr:cNvSpPr txBox="1">
          <a:spLocks noChangeArrowheads="1"/>
        </xdr:cNvSpPr>
      </xdr:nvSpPr>
      <xdr:spPr>
        <a:xfrm>
          <a:off x="1952625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</xdr:row>
      <xdr:rowOff>66675</xdr:rowOff>
    </xdr:from>
    <xdr:ext cx="352425" cy="190500"/>
    <xdr:sp>
      <xdr:nvSpPr>
        <xdr:cNvPr id="3" name="Text Box 5"/>
        <xdr:cNvSpPr txBox="1">
          <a:spLocks noChangeArrowheads="1"/>
        </xdr:cNvSpPr>
      </xdr:nvSpPr>
      <xdr:spPr>
        <a:xfrm>
          <a:off x="2009775" y="704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314325</xdr:colOff>
      <xdr:row>30</xdr:row>
      <xdr:rowOff>28575</xdr:rowOff>
    </xdr:from>
    <xdr:ext cx="352425" cy="161925"/>
    <xdr:sp>
      <xdr:nvSpPr>
        <xdr:cNvPr id="4" name="Text Box 6"/>
        <xdr:cNvSpPr txBox="1">
          <a:spLocks noChangeArrowheads="1"/>
        </xdr:cNvSpPr>
      </xdr:nvSpPr>
      <xdr:spPr>
        <a:xfrm>
          <a:off x="2028825" y="51625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31</xdr:row>
      <xdr:rowOff>95250</xdr:rowOff>
    </xdr:from>
    <xdr:ext cx="352425" cy="152400"/>
    <xdr:sp>
      <xdr:nvSpPr>
        <xdr:cNvPr id="5" name="Text Box 7"/>
        <xdr:cNvSpPr txBox="1">
          <a:spLocks noChangeArrowheads="1"/>
        </xdr:cNvSpPr>
      </xdr:nvSpPr>
      <xdr:spPr>
        <a:xfrm>
          <a:off x="2000250" y="53816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26</xdr:row>
      <xdr:rowOff>28575</xdr:rowOff>
    </xdr:from>
    <xdr:ext cx="352425" cy="161925"/>
    <xdr:sp>
      <xdr:nvSpPr>
        <xdr:cNvPr id="1" name="Text Box 1"/>
        <xdr:cNvSpPr txBox="1">
          <a:spLocks noChangeArrowheads="1"/>
        </xdr:cNvSpPr>
      </xdr:nvSpPr>
      <xdr:spPr>
        <a:xfrm>
          <a:off x="1990725" y="445770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27</xdr:row>
      <xdr:rowOff>95250</xdr:rowOff>
    </xdr:from>
    <xdr:ext cx="352425" cy="152400"/>
    <xdr:sp>
      <xdr:nvSpPr>
        <xdr:cNvPr id="2" name="Text Box 2"/>
        <xdr:cNvSpPr txBox="1">
          <a:spLocks noChangeArrowheads="1"/>
        </xdr:cNvSpPr>
      </xdr:nvSpPr>
      <xdr:spPr>
        <a:xfrm>
          <a:off x="1962150" y="4676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257175</xdr:colOff>
      <xdr:row>3</xdr:row>
      <xdr:rowOff>104775</xdr:rowOff>
    </xdr:from>
    <xdr:ext cx="371475" cy="152400"/>
    <xdr:sp>
      <xdr:nvSpPr>
        <xdr:cNvPr id="3" name="Text Box 3"/>
        <xdr:cNvSpPr txBox="1">
          <a:spLocks noChangeArrowheads="1"/>
        </xdr:cNvSpPr>
      </xdr:nvSpPr>
      <xdr:spPr>
        <a:xfrm>
          <a:off x="1933575" y="6477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2</xdr:row>
      <xdr:rowOff>28575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1914525" y="419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2</xdr:row>
      <xdr:rowOff>66675</xdr:rowOff>
    </xdr:from>
    <xdr:ext cx="352425" cy="190500"/>
    <xdr:sp>
      <xdr:nvSpPr>
        <xdr:cNvPr id="5" name="Text Box 5"/>
        <xdr:cNvSpPr txBox="1">
          <a:spLocks noChangeArrowheads="1"/>
        </xdr:cNvSpPr>
      </xdr:nvSpPr>
      <xdr:spPr>
        <a:xfrm>
          <a:off x="1971675" y="4572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D20" sqref="D20"/>
    </sheetView>
  </sheetViews>
  <sheetFormatPr defaultColWidth="15.25390625" defaultRowHeight="12" customHeight="1"/>
  <cols>
    <col min="1" max="1" width="10.75390625" style="2" customWidth="1"/>
    <col min="2" max="2" width="11.75390625" style="2" customWidth="1"/>
    <col min="3" max="3" width="13.00390625" style="2" customWidth="1"/>
    <col min="4" max="4" width="10.75390625" style="2" customWidth="1"/>
    <col min="5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 thickBot="1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2" customFormat="1" ht="15" customHeight="1" thickTop="1">
      <c r="A3" s="4"/>
      <c r="B3" s="5" t="s">
        <v>3</v>
      </c>
      <c r="C3" s="6"/>
      <c r="D3" s="6"/>
      <c r="E3" s="6"/>
      <c r="F3" s="6"/>
      <c r="G3" s="6"/>
      <c r="H3" s="6"/>
      <c r="I3" s="6"/>
      <c r="J3" s="7"/>
      <c r="K3" s="8" t="s">
        <v>4</v>
      </c>
      <c r="L3" s="9"/>
      <c r="M3" s="9"/>
      <c r="N3" s="10"/>
      <c r="O3" s="11" t="s">
        <v>5</v>
      </c>
    </row>
    <row r="4" spans="1:15" s="12" customFormat="1" ht="12" customHeight="1">
      <c r="A4" s="13" t="s">
        <v>6</v>
      </c>
      <c r="B4" s="14" t="s">
        <v>7</v>
      </c>
      <c r="C4" s="15"/>
      <c r="D4" s="16" t="s">
        <v>8</v>
      </c>
      <c r="E4" s="16" t="s">
        <v>9</v>
      </c>
      <c r="F4" s="14" t="s">
        <v>10</v>
      </c>
      <c r="G4" s="17" t="s">
        <v>11</v>
      </c>
      <c r="H4" s="18" t="s">
        <v>12</v>
      </c>
      <c r="I4" s="14" t="s">
        <v>13</v>
      </c>
      <c r="J4" s="16" t="s">
        <v>14</v>
      </c>
      <c r="K4" s="19" t="s">
        <v>15</v>
      </c>
      <c r="L4" s="14" t="s">
        <v>16</v>
      </c>
      <c r="M4" s="14" t="s">
        <v>17</v>
      </c>
      <c r="N4" s="14" t="s">
        <v>18</v>
      </c>
      <c r="O4" s="20"/>
    </row>
    <row r="5" spans="1:15" s="27" customFormat="1" ht="12" customHeight="1">
      <c r="A5" s="13" t="s">
        <v>19</v>
      </c>
      <c r="B5" s="21"/>
      <c r="C5" s="22" t="s">
        <v>20</v>
      </c>
      <c r="D5" s="23"/>
      <c r="E5" s="23"/>
      <c r="F5" s="21"/>
      <c r="G5" s="24"/>
      <c r="H5" s="25"/>
      <c r="I5" s="21"/>
      <c r="J5" s="23"/>
      <c r="K5" s="26"/>
      <c r="L5" s="21"/>
      <c r="M5" s="21"/>
      <c r="N5" s="21"/>
      <c r="O5" s="20"/>
    </row>
    <row r="6" spans="1:15" ht="12" customHeight="1">
      <c r="A6" s="28"/>
      <c r="B6" s="29"/>
      <c r="C6" s="30" t="s">
        <v>21</v>
      </c>
      <c r="D6" s="31"/>
      <c r="E6" s="31"/>
      <c r="F6" s="29"/>
      <c r="G6" s="32"/>
      <c r="H6" s="33"/>
      <c r="I6" s="29"/>
      <c r="J6" s="31"/>
      <c r="K6" s="34"/>
      <c r="L6" s="29"/>
      <c r="M6" s="29"/>
      <c r="N6" s="29"/>
      <c r="O6" s="35"/>
    </row>
    <row r="7" spans="1:15" ht="12" customHeight="1">
      <c r="A7" s="36" t="s">
        <v>22</v>
      </c>
      <c r="B7" s="37">
        <v>1537844</v>
      </c>
      <c r="C7" s="38">
        <v>1255939</v>
      </c>
      <c r="D7" s="38">
        <v>60749</v>
      </c>
      <c r="E7" s="38">
        <v>49967</v>
      </c>
      <c r="F7" s="2">
        <v>67252</v>
      </c>
      <c r="G7" s="2">
        <v>12160</v>
      </c>
      <c r="H7" s="2">
        <v>4096</v>
      </c>
      <c r="I7" s="39">
        <v>0</v>
      </c>
      <c r="J7" s="38">
        <v>87681</v>
      </c>
      <c r="K7" s="2">
        <v>586470</v>
      </c>
      <c r="L7" s="2">
        <v>520439</v>
      </c>
      <c r="M7" s="2">
        <v>27375</v>
      </c>
      <c r="N7" s="2">
        <v>38656</v>
      </c>
      <c r="O7" s="40" t="s">
        <v>23</v>
      </c>
    </row>
    <row r="8" spans="2:15" ht="12" customHeight="1">
      <c r="B8" s="41"/>
      <c r="O8" s="41"/>
    </row>
    <row r="9" spans="1:15" ht="12" customHeight="1">
      <c r="A9" s="42" t="s">
        <v>24</v>
      </c>
      <c r="B9" s="43">
        <f>SUM(B11:B22)</f>
        <v>1590247</v>
      </c>
      <c r="C9" s="44">
        <f>SUM(C11:C22)</f>
        <v>1308421</v>
      </c>
      <c r="D9" s="44">
        <f aca="true" t="shared" si="0" ref="D9:N9">SUM(D11:D22)</f>
        <v>71602</v>
      </c>
      <c r="E9" s="44">
        <f t="shared" si="0"/>
        <v>47903</v>
      </c>
      <c r="F9" s="44">
        <f t="shared" si="0"/>
        <v>64752</v>
      </c>
      <c r="G9" s="44">
        <f t="shared" si="0"/>
        <v>10746</v>
      </c>
      <c r="H9" s="44">
        <f t="shared" si="0"/>
        <v>4865</v>
      </c>
      <c r="I9" s="45">
        <v>0</v>
      </c>
      <c r="J9" s="44">
        <f t="shared" si="0"/>
        <v>81958</v>
      </c>
      <c r="K9" s="44">
        <f t="shared" si="0"/>
        <v>601953</v>
      </c>
      <c r="L9" s="44">
        <v>539823</v>
      </c>
      <c r="M9" s="44">
        <f t="shared" si="0"/>
        <v>25096</v>
      </c>
      <c r="N9" s="44">
        <f t="shared" si="0"/>
        <v>37033</v>
      </c>
      <c r="O9" s="46" t="s">
        <v>25</v>
      </c>
    </row>
    <row r="10" spans="1:15" ht="12" customHeight="1">
      <c r="A10" s="47"/>
      <c r="B10" s="4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1"/>
    </row>
    <row r="11" spans="1:15" ht="12" customHeight="1">
      <c r="A11" s="49" t="s">
        <v>26</v>
      </c>
      <c r="B11" s="50">
        <f aca="true" t="shared" si="1" ref="B11:B22">SUM(C11:J11)</f>
        <v>139732</v>
      </c>
      <c r="C11" s="51">
        <v>114777</v>
      </c>
      <c r="D11" s="51">
        <v>6071</v>
      </c>
      <c r="E11" s="51">
        <v>5115</v>
      </c>
      <c r="F11" s="51">
        <v>6001</v>
      </c>
      <c r="G11" s="51">
        <v>1076</v>
      </c>
      <c r="H11" s="51">
        <v>434</v>
      </c>
      <c r="I11" s="39">
        <v>0</v>
      </c>
      <c r="J11" s="51">
        <v>6258</v>
      </c>
      <c r="K11" s="51">
        <v>53684</v>
      </c>
      <c r="L11" s="51">
        <v>48806</v>
      </c>
      <c r="M11" s="51">
        <v>2390</v>
      </c>
      <c r="N11" s="51">
        <v>2487</v>
      </c>
      <c r="O11" s="52" t="s">
        <v>27</v>
      </c>
    </row>
    <row r="12" spans="1:15" ht="12" customHeight="1">
      <c r="A12" s="49" t="s">
        <v>28</v>
      </c>
      <c r="B12" s="50">
        <f t="shared" si="1"/>
        <v>164315</v>
      </c>
      <c r="C12" s="51">
        <v>131237</v>
      </c>
      <c r="D12" s="51">
        <v>6685</v>
      </c>
      <c r="E12" s="51">
        <v>6850</v>
      </c>
      <c r="F12" s="51">
        <v>7198</v>
      </c>
      <c r="G12" s="51">
        <v>1155</v>
      </c>
      <c r="H12" s="51">
        <v>281</v>
      </c>
      <c r="I12" s="39">
        <v>0</v>
      </c>
      <c r="J12" s="51">
        <v>10909</v>
      </c>
      <c r="K12" s="51">
        <v>61520</v>
      </c>
      <c r="L12" s="51">
        <v>56870</v>
      </c>
      <c r="M12" s="51">
        <v>1752</v>
      </c>
      <c r="N12" s="51">
        <v>2898</v>
      </c>
      <c r="O12" s="52" t="s">
        <v>29</v>
      </c>
    </row>
    <row r="13" spans="1:15" ht="12" customHeight="1">
      <c r="A13" s="49" t="s">
        <v>30</v>
      </c>
      <c r="B13" s="50">
        <f t="shared" si="1"/>
        <v>91487</v>
      </c>
      <c r="C13" s="51">
        <v>72243</v>
      </c>
      <c r="D13" s="51">
        <v>4907</v>
      </c>
      <c r="E13" s="51">
        <v>3417</v>
      </c>
      <c r="F13" s="51">
        <v>3258</v>
      </c>
      <c r="G13" s="51">
        <v>553</v>
      </c>
      <c r="H13" s="51">
        <v>50</v>
      </c>
      <c r="I13" s="39">
        <v>0</v>
      </c>
      <c r="J13" s="51">
        <v>7059</v>
      </c>
      <c r="K13" s="51">
        <v>41075</v>
      </c>
      <c r="L13" s="51">
        <v>31051</v>
      </c>
      <c r="M13" s="51">
        <v>1352</v>
      </c>
      <c r="N13" s="51">
        <v>8673</v>
      </c>
      <c r="O13" s="52" t="s">
        <v>31</v>
      </c>
    </row>
    <row r="14" spans="1:15" ht="12" customHeight="1">
      <c r="A14" s="49" t="s">
        <v>32</v>
      </c>
      <c r="B14" s="50">
        <f t="shared" si="1"/>
        <v>124359</v>
      </c>
      <c r="C14" s="51">
        <v>102723</v>
      </c>
      <c r="D14" s="51">
        <v>5864</v>
      </c>
      <c r="E14" s="51">
        <v>3586</v>
      </c>
      <c r="F14" s="51">
        <v>5360</v>
      </c>
      <c r="G14" s="51">
        <v>1052</v>
      </c>
      <c r="H14" s="51">
        <v>506</v>
      </c>
      <c r="I14" s="39">
        <v>0</v>
      </c>
      <c r="J14" s="51">
        <v>5268</v>
      </c>
      <c r="K14" s="51">
        <v>48911</v>
      </c>
      <c r="L14" s="51">
        <v>42141</v>
      </c>
      <c r="M14" s="51">
        <v>2254</v>
      </c>
      <c r="N14" s="51">
        <v>4516</v>
      </c>
      <c r="O14" s="52" t="s">
        <v>33</v>
      </c>
    </row>
    <row r="15" spans="1:15" ht="12" customHeight="1">
      <c r="A15" s="49" t="s">
        <v>34</v>
      </c>
      <c r="B15" s="50">
        <f t="shared" si="1"/>
        <v>284619</v>
      </c>
      <c r="C15" s="51">
        <v>249357</v>
      </c>
      <c r="D15" s="51">
        <v>8572</v>
      </c>
      <c r="E15" s="51">
        <v>3146</v>
      </c>
      <c r="F15" s="51">
        <v>14308</v>
      </c>
      <c r="G15" s="51">
        <v>2923</v>
      </c>
      <c r="H15" s="51">
        <v>1434</v>
      </c>
      <c r="I15" s="39">
        <v>0</v>
      </c>
      <c r="J15" s="51">
        <v>4879</v>
      </c>
      <c r="K15" s="51">
        <v>97202</v>
      </c>
      <c r="L15" s="51">
        <v>93168</v>
      </c>
      <c r="M15" s="51">
        <v>2755</v>
      </c>
      <c r="N15" s="51">
        <v>1279</v>
      </c>
      <c r="O15" s="52" t="s">
        <v>35</v>
      </c>
    </row>
    <row r="16" spans="1:15" ht="12" customHeight="1">
      <c r="A16" s="49" t="s">
        <v>36</v>
      </c>
      <c r="B16" s="50">
        <f t="shared" si="1"/>
        <v>133371</v>
      </c>
      <c r="C16" s="51">
        <v>108639</v>
      </c>
      <c r="D16" s="51">
        <v>6729</v>
      </c>
      <c r="E16" s="51">
        <v>4132</v>
      </c>
      <c r="F16" s="51">
        <v>5956</v>
      </c>
      <c r="G16" s="51">
        <v>905</v>
      </c>
      <c r="H16" s="51">
        <v>251</v>
      </c>
      <c r="I16" s="39">
        <v>0</v>
      </c>
      <c r="J16" s="51">
        <v>6759</v>
      </c>
      <c r="K16" s="51">
        <v>48930</v>
      </c>
      <c r="L16" s="51">
        <v>45549</v>
      </c>
      <c r="M16" s="51">
        <v>2749</v>
      </c>
      <c r="N16" s="51">
        <v>632</v>
      </c>
      <c r="O16" s="52" t="s">
        <v>37</v>
      </c>
    </row>
    <row r="17" spans="1:15" ht="12" customHeight="1">
      <c r="A17" s="49" t="s">
        <v>38</v>
      </c>
      <c r="B17" s="50">
        <f t="shared" si="1"/>
        <v>154735</v>
      </c>
      <c r="C17" s="51">
        <v>123060</v>
      </c>
      <c r="D17" s="51">
        <v>7405</v>
      </c>
      <c r="E17" s="51">
        <v>5722</v>
      </c>
      <c r="F17" s="51">
        <v>5931</v>
      </c>
      <c r="G17" s="51">
        <v>734</v>
      </c>
      <c r="H17" s="51">
        <v>249</v>
      </c>
      <c r="I17" s="39">
        <v>0</v>
      </c>
      <c r="J17" s="51">
        <v>11634</v>
      </c>
      <c r="K17" s="51">
        <v>55840</v>
      </c>
      <c r="L17" s="51">
        <v>52351</v>
      </c>
      <c r="M17" s="51">
        <v>1567</v>
      </c>
      <c r="N17" s="51">
        <v>1922</v>
      </c>
      <c r="O17" s="52" t="s">
        <v>39</v>
      </c>
    </row>
    <row r="18" spans="1:15" ht="12" customHeight="1">
      <c r="A18" s="49" t="s">
        <v>40</v>
      </c>
      <c r="B18" s="50">
        <f t="shared" si="1"/>
        <v>156245</v>
      </c>
      <c r="C18" s="51">
        <v>127118</v>
      </c>
      <c r="D18" s="51">
        <v>7182</v>
      </c>
      <c r="E18" s="51">
        <v>6496</v>
      </c>
      <c r="F18" s="51">
        <v>4890</v>
      </c>
      <c r="G18" s="51">
        <v>538</v>
      </c>
      <c r="H18" s="51">
        <v>118</v>
      </c>
      <c r="I18" s="39">
        <v>0</v>
      </c>
      <c r="J18" s="51">
        <v>9903</v>
      </c>
      <c r="K18" s="51">
        <v>65918</v>
      </c>
      <c r="L18" s="51">
        <v>54271</v>
      </c>
      <c r="M18" s="51">
        <v>2903</v>
      </c>
      <c r="N18" s="51">
        <v>8739</v>
      </c>
      <c r="O18" s="52" t="s">
        <v>41</v>
      </c>
    </row>
    <row r="19" spans="1:15" ht="12" customHeight="1">
      <c r="A19" s="49" t="s">
        <v>42</v>
      </c>
      <c r="B19" s="50">
        <f t="shared" si="1"/>
        <v>64980</v>
      </c>
      <c r="C19" s="51">
        <v>52505</v>
      </c>
      <c r="D19" s="51">
        <v>4118</v>
      </c>
      <c r="E19" s="51">
        <v>1220</v>
      </c>
      <c r="F19" s="51">
        <v>1941</v>
      </c>
      <c r="G19" s="51">
        <v>225</v>
      </c>
      <c r="H19" s="51">
        <v>65</v>
      </c>
      <c r="I19" s="39">
        <v>0</v>
      </c>
      <c r="J19" s="51">
        <v>4906</v>
      </c>
      <c r="K19" s="51">
        <v>27188</v>
      </c>
      <c r="L19" s="51">
        <v>21258</v>
      </c>
      <c r="M19" s="51">
        <v>1946</v>
      </c>
      <c r="N19" s="51">
        <v>3983</v>
      </c>
      <c r="O19" s="52" t="s">
        <v>43</v>
      </c>
    </row>
    <row r="20" spans="1:15" ht="12" customHeight="1">
      <c r="A20" s="53" t="s">
        <v>44</v>
      </c>
      <c r="B20" s="50">
        <f t="shared" si="1"/>
        <v>93720</v>
      </c>
      <c r="C20" s="51">
        <v>81589</v>
      </c>
      <c r="D20" s="51">
        <v>4032</v>
      </c>
      <c r="E20" s="51">
        <v>1336</v>
      </c>
      <c r="F20" s="51">
        <v>3167</v>
      </c>
      <c r="G20" s="51">
        <v>347</v>
      </c>
      <c r="H20" s="51">
        <v>51</v>
      </c>
      <c r="I20" s="39">
        <v>0</v>
      </c>
      <c r="J20" s="51">
        <v>3198</v>
      </c>
      <c r="K20" s="51">
        <v>33024</v>
      </c>
      <c r="L20" s="51">
        <v>31189</v>
      </c>
      <c r="M20" s="51">
        <v>1303</v>
      </c>
      <c r="N20" s="51">
        <v>532</v>
      </c>
      <c r="O20" s="52" t="s">
        <v>45</v>
      </c>
    </row>
    <row r="21" spans="1:15" ht="12" customHeight="1">
      <c r="A21" s="49" t="s">
        <v>46</v>
      </c>
      <c r="B21" s="50">
        <f t="shared" si="1"/>
        <v>63044</v>
      </c>
      <c r="C21" s="51">
        <v>50834</v>
      </c>
      <c r="D21" s="51">
        <v>3778</v>
      </c>
      <c r="E21" s="51">
        <v>2558</v>
      </c>
      <c r="F21" s="51">
        <v>1990</v>
      </c>
      <c r="G21" s="51">
        <v>224</v>
      </c>
      <c r="H21" s="51">
        <v>54</v>
      </c>
      <c r="I21" s="39">
        <v>0</v>
      </c>
      <c r="J21" s="51">
        <v>3606</v>
      </c>
      <c r="K21" s="51">
        <v>24467</v>
      </c>
      <c r="L21" s="51">
        <v>22280</v>
      </c>
      <c r="M21" s="51">
        <v>1839</v>
      </c>
      <c r="N21" s="51">
        <v>348</v>
      </c>
      <c r="O21" s="52" t="s">
        <v>47</v>
      </c>
    </row>
    <row r="22" spans="1:15" ht="12" customHeight="1">
      <c r="A22" s="54" t="s">
        <v>48</v>
      </c>
      <c r="B22" s="50">
        <f t="shared" si="1"/>
        <v>119640</v>
      </c>
      <c r="C22" s="51">
        <v>94339</v>
      </c>
      <c r="D22" s="51">
        <v>6259</v>
      </c>
      <c r="E22" s="51">
        <v>4325</v>
      </c>
      <c r="F22" s="51">
        <v>4752</v>
      </c>
      <c r="G22" s="51">
        <v>1014</v>
      </c>
      <c r="H22" s="51">
        <v>1372</v>
      </c>
      <c r="I22" s="39">
        <v>0</v>
      </c>
      <c r="J22" s="55">
        <v>7579</v>
      </c>
      <c r="K22" s="55">
        <v>44194</v>
      </c>
      <c r="L22" s="55">
        <v>40884</v>
      </c>
      <c r="M22" s="55">
        <v>2286</v>
      </c>
      <c r="N22" s="55">
        <v>1024</v>
      </c>
      <c r="O22" s="56" t="s">
        <v>49</v>
      </c>
    </row>
    <row r="23" spans="1:10" ht="12" customHeight="1">
      <c r="A23" s="57" t="s">
        <v>50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2" customHeight="1">
      <c r="A24" s="60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2" customHeight="1">
      <c r="A25" s="60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2" customHeight="1">
      <c r="A26" s="60"/>
      <c r="B26" s="59"/>
      <c r="C26" s="59"/>
      <c r="D26" s="59"/>
      <c r="E26" s="59"/>
      <c r="F26" s="59"/>
      <c r="G26" s="48"/>
      <c r="H26" s="48"/>
      <c r="I26" s="48"/>
      <c r="J26" s="48"/>
    </row>
    <row r="27" spans="1:14" ht="15.75" customHeight="1">
      <c r="A27" s="60"/>
      <c r="B27" s="59"/>
      <c r="C27" s="59"/>
      <c r="D27" s="59"/>
      <c r="E27" s="59"/>
      <c r="F27" s="59"/>
      <c r="G27" s="48"/>
      <c r="H27" s="48"/>
      <c r="I27" s="48"/>
      <c r="J27" s="48"/>
      <c r="N27" s="61"/>
    </row>
    <row r="28" spans="1:14" ht="23.25" customHeight="1">
      <c r="A28" s="60"/>
      <c r="B28" s="59"/>
      <c r="C28" s="59"/>
      <c r="D28" s="59"/>
      <c r="E28" s="59"/>
      <c r="F28" s="59"/>
      <c r="G28" s="48"/>
      <c r="H28" s="48"/>
      <c r="I28" s="48"/>
      <c r="J28" s="48"/>
      <c r="M28" s="62"/>
      <c r="N28" s="63"/>
    </row>
    <row r="29" spans="1:15" ht="24" customHeight="1" thickBot="1">
      <c r="A29" s="64" t="s">
        <v>51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5" customHeight="1" thickTop="1">
      <c r="A30" s="4"/>
      <c r="B30" s="5" t="s">
        <v>3</v>
      </c>
      <c r="C30" s="6"/>
      <c r="D30" s="6"/>
      <c r="E30" s="6"/>
      <c r="F30" s="6"/>
      <c r="G30" s="6"/>
      <c r="H30" s="6"/>
      <c r="I30" s="6"/>
      <c r="J30" s="7"/>
      <c r="K30" s="8" t="s">
        <v>4</v>
      </c>
      <c r="L30" s="9"/>
      <c r="M30" s="9"/>
      <c r="N30" s="10"/>
      <c r="O30" s="11" t="s">
        <v>5</v>
      </c>
    </row>
    <row r="31" spans="1:15" ht="12" customHeight="1">
      <c r="A31" s="13" t="s">
        <v>6</v>
      </c>
      <c r="B31" s="65" t="s">
        <v>7</v>
      </c>
      <c r="C31" s="15"/>
      <c r="D31" s="23" t="s">
        <v>8</v>
      </c>
      <c r="E31" s="66" t="s">
        <v>9</v>
      </c>
      <c r="F31" s="14" t="s">
        <v>10</v>
      </c>
      <c r="G31" s="17" t="s">
        <v>11</v>
      </c>
      <c r="H31" s="18" t="s">
        <v>12</v>
      </c>
      <c r="I31" s="67" t="s">
        <v>13</v>
      </c>
      <c r="J31" s="16" t="s">
        <v>14</v>
      </c>
      <c r="K31" s="68" t="s">
        <v>15</v>
      </c>
      <c r="L31" s="14" t="s">
        <v>16</v>
      </c>
      <c r="M31" s="67" t="s">
        <v>17</v>
      </c>
      <c r="N31" s="14" t="s">
        <v>18</v>
      </c>
      <c r="O31" s="20"/>
    </row>
    <row r="32" spans="1:15" ht="12" customHeight="1">
      <c r="A32" s="13" t="s">
        <v>19</v>
      </c>
      <c r="B32" s="65"/>
      <c r="C32" s="22" t="s">
        <v>20</v>
      </c>
      <c r="D32" s="69"/>
      <c r="E32" s="70"/>
      <c r="F32" s="21"/>
      <c r="G32" s="71"/>
      <c r="H32" s="25"/>
      <c r="I32" s="65"/>
      <c r="J32" s="69"/>
      <c r="K32" s="72"/>
      <c r="L32" s="21"/>
      <c r="M32" s="65"/>
      <c r="N32" s="21"/>
      <c r="O32" s="20"/>
    </row>
    <row r="33" spans="1:15" ht="12" customHeight="1">
      <c r="A33" s="28"/>
      <c r="B33" s="73"/>
      <c r="C33" s="30" t="s">
        <v>21</v>
      </c>
      <c r="D33" s="74"/>
      <c r="E33" s="75"/>
      <c r="F33" s="29"/>
      <c r="G33" s="73"/>
      <c r="H33" s="33"/>
      <c r="I33" s="76"/>
      <c r="J33" s="74"/>
      <c r="K33" s="77"/>
      <c r="L33" s="29"/>
      <c r="M33" s="76"/>
      <c r="N33" s="29"/>
      <c r="O33" s="35"/>
    </row>
    <row r="34" spans="1:15" ht="12" customHeight="1">
      <c r="A34" s="36" t="s">
        <v>52</v>
      </c>
      <c r="B34" s="37">
        <v>464376</v>
      </c>
      <c r="C34" s="2">
        <v>378681</v>
      </c>
      <c r="D34" s="2">
        <v>18028</v>
      </c>
      <c r="E34" s="2">
        <v>15282</v>
      </c>
      <c r="F34" s="2">
        <v>19863</v>
      </c>
      <c r="G34" s="2">
        <v>2849</v>
      </c>
      <c r="H34" s="2">
        <v>1201</v>
      </c>
      <c r="I34" s="39">
        <v>0</v>
      </c>
      <c r="J34" s="2">
        <v>28472</v>
      </c>
      <c r="K34" s="2">
        <v>273444</v>
      </c>
      <c r="L34" s="2">
        <v>240793</v>
      </c>
      <c r="M34" s="2">
        <v>14425</v>
      </c>
      <c r="N34" s="2">
        <v>18226</v>
      </c>
      <c r="O34" s="40" t="s">
        <v>23</v>
      </c>
    </row>
    <row r="35" spans="1:15" ht="12" customHeight="1">
      <c r="A35" s="49"/>
      <c r="B35" s="7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O35" s="41"/>
    </row>
    <row r="36" spans="1:15" ht="12" customHeight="1">
      <c r="A36" s="79" t="s">
        <v>24</v>
      </c>
      <c r="B36" s="43">
        <f>SUM(B38:B49)</f>
        <v>483202</v>
      </c>
      <c r="C36" s="80">
        <f aca="true" t="shared" si="2" ref="C36:N36">SUM(C38:C49)</f>
        <v>397700</v>
      </c>
      <c r="D36" s="80">
        <f t="shared" si="2"/>
        <v>21405</v>
      </c>
      <c r="E36" s="80">
        <f t="shared" si="2"/>
        <v>14543</v>
      </c>
      <c r="F36" s="80">
        <f t="shared" si="2"/>
        <v>19139</v>
      </c>
      <c r="G36" s="80">
        <f t="shared" si="2"/>
        <v>2568</v>
      </c>
      <c r="H36" s="80">
        <f t="shared" si="2"/>
        <v>1372</v>
      </c>
      <c r="I36" s="45">
        <v>0</v>
      </c>
      <c r="J36" s="80">
        <f t="shared" si="2"/>
        <v>26475</v>
      </c>
      <c r="K36" s="80">
        <f t="shared" si="2"/>
        <v>281650</v>
      </c>
      <c r="L36" s="80">
        <v>251126</v>
      </c>
      <c r="M36" s="80">
        <f t="shared" si="2"/>
        <v>12777</v>
      </c>
      <c r="N36" s="80">
        <f t="shared" si="2"/>
        <v>17745</v>
      </c>
      <c r="O36" s="46" t="s">
        <v>25</v>
      </c>
    </row>
    <row r="37" spans="1:15" ht="12" customHeight="1">
      <c r="A37" s="47"/>
      <c r="B37" s="41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O37" s="41"/>
    </row>
    <row r="38" spans="1:15" ht="12" customHeight="1">
      <c r="A38" s="49" t="s">
        <v>53</v>
      </c>
      <c r="B38" s="50">
        <f>SUM(C38:J38)</f>
        <v>43220</v>
      </c>
      <c r="C38" s="51">
        <v>35593</v>
      </c>
      <c r="D38" s="51">
        <v>1814</v>
      </c>
      <c r="E38" s="51">
        <v>1609</v>
      </c>
      <c r="F38" s="51">
        <v>1838</v>
      </c>
      <c r="G38" s="51">
        <v>215</v>
      </c>
      <c r="H38" s="51">
        <v>113</v>
      </c>
      <c r="I38" s="39">
        <v>0</v>
      </c>
      <c r="J38" s="51">
        <v>2038</v>
      </c>
      <c r="K38" s="51">
        <v>25371</v>
      </c>
      <c r="L38" s="51">
        <v>23053</v>
      </c>
      <c r="M38" s="51">
        <v>1170</v>
      </c>
      <c r="N38" s="2">
        <v>1148</v>
      </c>
      <c r="O38" s="52" t="s">
        <v>27</v>
      </c>
    </row>
    <row r="39" spans="1:15" ht="12" customHeight="1">
      <c r="A39" s="49" t="s">
        <v>28</v>
      </c>
      <c r="B39" s="50">
        <f aca="true" t="shared" si="3" ref="B39:B49">SUM(C39:J39)</f>
        <v>50464</v>
      </c>
      <c r="C39" s="51">
        <v>40278</v>
      </c>
      <c r="D39" s="51">
        <v>2016</v>
      </c>
      <c r="E39" s="51">
        <v>2085</v>
      </c>
      <c r="F39" s="51">
        <v>2197</v>
      </c>
      <c r="G39" s="51">
        <v>286</v>
      </c>
      <c r="H39" s="51">
        <v>71</v>
      </c>
      <c r="I39" s="39">
        <v>0</v>
      </c>
      <c r="J39" s="51">
        <v>3531</v>
      </c>
      <c r="K39" s="51">
        <v>28981</v>
      </c>
      <c r="L39" s="51">
        <v>26636</v>
      </c>
      <c r="M39" s="51">
        <v>905</v>
      </c>
      <c r="N39" s="2">
        <v>1439</v>
      </c>
      <c r="O39" s="52" t="s">
        <v>29</v>
      </c>
    </row>
    <row r="40" spans="1:15" ht="12" customHeight="1">
      <c r="A40" s="49" t="s">
        <v>54</v>
      </c>
      <c r="B40" s="50">
        <f t="shared" si="3"/>
        <v>27460</v>
      </c>
      <c r="C40" s="51">
        <v>21606</v>
      </c>
      <c r="D40" s="51">
        <v>1416</v>
      </c>
      <c r="E40" s="51">
        <v>1050</v>
      </c>
      <c r="F40" s="51">
        <v>992</v>
      </c>
      <c r="G40" s="51">
        <v>109</v>
      </c>
      <c r="H40" s="51">
        <v>16</v>
      </c>
      <c r="I40" s="39">
        <v>0</v>
      </c>
      <c r="J40" s="51">
        <v>2271</v>
      </c>
      <c r="K40" s="51">
        <v>19249</v>
      </c>
      <c r="L40" s="51">
        <v>14329</v>
      </c>
      <c r="M40" s="51">
        <v>743</v>
      </c>
      <c r="N40" s="2">
        <v>4177</v>
      </c>
      <c r="O40" s="52" t="s">
        <v>31</v>
      </c>
    </row>
    <row r="41" spans="1:15" ht="12" customHeight="1">
      <c r="A41" s="49" t="s">
        <v>55</v>
      </c>
      <c r="B41" s="50">
        <f t="shared" si="3"/>
        <v>37682</v>
      </c>
      <c r="C41" s="51">
        <v>31246</v>
      </c>
      <c r="D41" s="51">
        <v>1736</v>
      </c>
      <c r="E41" s="51">
        <v>952</v>
      </c>
      <c r="F41" s="51">
        <v>1641</v>
      </c>
      <c r="G41" s="51">
        <v>285</v>
      </c>
      <c r="H41" s="51">
        <v>134</v>
      </c>
      <c r="I41" s="39">
        <v>0</v>
      </c>
      <c r="J41" s="51">
        <v>1688</v>
      </c>
      <c r="K41" s="51">
        <v>22738</v>
      </c>
      <c r="L41" s="51">
        <v>19440</v>
      </c>
      <c r="M41" s="51">
        <v>1115</v>
      </c>
      <c r="N41" s="2">
        <v>2173</v>
      </c>
      <c r="O41" s="52" t="s">
        <v>33</v>
      </c>
    </row>
    <row r="42" spans="1:15" ht="12" customHeight="1">
      <c r="A42" s="49" t="s">
        <v>56</v>
      </c>
      <c r="B42" s="50">
        <f t="shared" si="3"/>
        <v>87182</v>
      </c>
      <c r="C42" s="51">
        <v>76492</v>
      </c>
      <c r="D42" s="51">
        <v>2687</v>
      </c>
      <c r="E42" s="51">
        <v>875</v>
      </c>
      <c r="F42" s="51">
        <v>4286</v>
      </c>
      <c r="G42" s="51">
        <v>801</v>
      </c>
      <c r="H42" s="51">
        <v>413</v>
      </c>
      <c r="I42" s="39">
        <v>0</v>
      </c>
      <c r="J42" s="51">
        <v>1628</v>
      </c>
      <c r="K42" s="51">
        <v>45623</v>
      </c>
      <c r="L42" s="51">
        <v>43648</v>
      </c>
      <c r="M42" s="51">
        <v>1393</v>
      </c>
      <c r="N42" s="2">
        <v>582</v>
      </c>
      <c r="O42" s="52" t="s">
        <v>35</v>
      </c>
    </row>
    <row r="43" spans="1:15" ht="12" customHeight="1">
      <c r="A43" s="49" t="s">
        <v>57</v>
      </c>
      <c r="B43" s="50">
        <f t="shared" si="3"/>
        <v>40405</v>
      </c>
      <c r="C43" s="51">
        <v>32846</v>
      </c>
      <c r="D43" s="51">
        <v>2018</v>
      </c>
      <c r="E43" s="51">
        <v>1245</v>
      </c>
      <c r="F43" s="51">
        <v>1740</v>
      </c>
      <c r="G43" s="51">
        <v>208</v>
      </c>
      <c r="H43" s="51">
        <v>56</v>
      </c>
      <c r="I43" s="39">
        <v>0</v>
      </c>
      <c r="J43" s="51">
        <v>2292</v>
      </c>
      <c r="K43" s="51">
        <v>22857</v>
      </c>
      <c r="L43" s="51">
        <v>21071</v>
      </c>
      <c r="M43" s="51">
        <v>1502</v>
      </c>
      <c r="N43" s="2">
        <v>283</v>
      </c>
      <c r="O43" s="52" t="s">
        <v>37</v>
      </c>
    </row>
    <row r="44" spans="1:15" ht="12" customHeight="1">
      <c r="A44" s="49" t="s">
        <v>58</v>
      </c>
      <c r="B44" s="50">
        <f t="shared" si="3"/>
        <v>45947</v>
      </c>
      <c r="C44" s="51">
        <v>36477</v>
      </c>
      <c r="D44" s="51">
        <v>2169</v>
      </c>
      <c r="E44" s="51">
        <v>1718</v>
      </c>
      <c r="F44" s="51">
        <v>1651</v>
      </c>
      <c r="G44" s="51">
        <v>136</v>
      </c>
      <c r="H44" s="51">
        <v>79</v>
      </c>
      <c r="I44" s="39">
        <v>0</v>
      </c>
      <c r="J44" s="51">
        <v>3717</v>
      </c>
      <c r="K44" s="51">
        <v>25562</v>
      </c>
      <c r="L44" s="51">
        <v>23902</v>
      </c>
      <c r="M44" s="51">
        <v>742</v>
      </c>
      <c r="N44" s="2">
        <v>918</v>
      </c>
      <c r="O44" s="52" t="s">
        <v>39</v>
      </c>
    </row>
    <row r="45" spans="1:15" ht="12" customHeight="1">
      <c r="A45" s="49" t="s">
        <v>59</v>
      </c>
      <c r="B45" s="50">
        <f t="shared" si="3"/>
        <v>46424</v>
      </c>
      <c r="C45" s="51">
        <v>37674</v>
      </c>
      <c r="D45" s="51">
        <v>2185</v>
      </c>
      <c r="E45" s="51">
        <v>1970</v>
      </c>
      <c r="F45" s="51">
        <v>1323</v>
      </c>
      <c r="G45" s="51">
        <v>109</v>
      </c>
      <c r="H45" s="51">
        <v>41</v>
      </c>
      <c r="I45" s="39">
        <v>0</v>
      </c>
      <c r="J45" s="51">
        <v>3122</v>
      </c>
      <c r="K45" s="51">
        <v>30547</v>
      </c>
      <c r="L45" s="51">
        <v>24897</v>
      </c>
      <c r="M45" s="51">
        <v>1480</v>
      </c>
      <c r="N45" s="2">
        <v>4170</v>
      </c>
      <c r="O45" s="52" t="s">
        <v>41</v>
      </c>
    </row>
    <row r="46" spans="1:15" ht="12" customHeight="1">
      <c r="A46" s="49" t="s">
        <v>60</v>
      </c>
      <c r="B46" s="50">
        <f t="shared" si="3"/>
        <v>19703</v>
      </c>
      <c r="C46" s="51">
        <v>15842</v>
      </c>
      <c r="D46" s="51">
        <v>1305</v>
      </c>
      <c r="E46" s="51">
        <v>386</v>
      </c>
      <c r="F46" s="51">
        <v>569</v>
      </c>
      <c r="G46" s="51">
        <v>38</v>
      </c>
      <c r="H46" s="51">
        <v>19</v>
      </c>
      <c r="I46" s="39">
        <v>0</v>
      </c>
      <c r="J46" s="51">
        <v>1544</v>
      </c>
      <c r="K46" s="51">
        <v>12821</v>
      </c>
      <c r="L46" s="51">
        <v>9877</v>
      </c>
      <c r="M46" s="51">
        <v>1032</v>
      </c>
      <c r="N46" s="2">
        <v>1911</v>
      </c>
      <c r="O46" s="52" t="s">
        <v>43</v>
      </c>
    </row>
    <row r="47" spans="1:15" ht="12" customHeight="1">
      <c r="A47" s="53" t="s">
        <v>44</v>
      </c>
      <c r="B47" s="50">
        <f t="shared" si="3"/>
        <v>28645</v>
      </c>
      <c r="C47" s="51">
        <v>24945</v>
      </c>
      <c r="D47" s="51">
        <v>1228</v>
      </c>
      <c r="E47" s="51">
        <v>428</v>
      </c>
      <c r="F47" s="51">
        <v>914</v>
      </c>
      <c r="G47" s="51">
        <v>75</v>
      </c>
      <c r="H47" s="51">
        <v>9</v>
      </c>
      <c r="I47" s="39">
        <v>0</v>
      </c>
      <c r="J47" s="51">
        <v>1046</v>
      </c>
      <c r="K47" s="51">
        <v>15495</v>
      </c>
      <c r="L47" s="51">
        <v>14582</v>
      </c>
      <c r="M47" s="51">
        <v>650</v>
      </c>
      <c r="N47" s="2">
        <v>264</v>
      </c>
      <c r="O47" s="52" t="s">
        <v>45</v>
      </c>
    </row>
    <row r="48" spans="1:15" ht="12" customHeight="1">
      <c r="A48" s="49" t="s">
        <v>46</v>
      </c>
      <c r="B48" s="50">
        <f t="shared" si="3"/>
        <v>19180</v>
      </c>
      <c r="C48" s="51">
        <v>15442</v>
      </c>
      <c r="D48" s="51">
        <v>1077</v>
      </c>
      <c r="E48" s="51">
        <v>828</v>
      </c>
      <c r="F48" s="51">
        <v>584</v>
      </c>
      <c r="G48" s="51">
        <v>36</v>
      </c>
      <c r="H48" s="51">
        <v>12</v>
      </c>
      <c r="I48" s="39">
        <v>0</v>
      </c>
      <c r="J48" s="51">
        <v>1201</v>
      </c>
      <c r="K48" s="51">
        <v>11527</v>
      </c>
      <c r="L48" s="51">
        <v>10395</v>
      </c>
      <c r="M48" s="51">
        <v>960</v>
      </c>
      <c r="N48" s="2">
        <v>172</v>
      </c>
      <c r="O48" s="52" t="s">
        <v>47</v>
      </c>
    </row>
    <row r="49" spans="1:15" ht="12" customHeight="1">
      <c r="A49" s="54" t="s">
        <v>48</v>
      </c>
      <c r="B49" s="50">
        <f t="shared" si="3"/>
        <v>36890</v>
      </c>
      <c r="C49" s="51">
        <v>29259</v>
      </c>
      <c r="D49" s="51">
        <v>1754</v>
      </c>
      <c r="E49" s="51">
        <v>1397</v>
      </c>
      <c r="F49" s="51">
        <v>1404</v>
      </c>
      <c r="G49" s="51">
        <v>270</v>
      </c>
      <c r="H49" s="51">
        <v>409</v>
      </c>
      <c r="I49" s="39">
        <v>0</v>
      </c>
      <c r="J49" s="55">
        <v>2397</v>
      </c>
      <c r="K49" s="55">
        <v>20879</v>
      </c>
      <c r="L49" s="55">
        <v>19286</v>
      </c>
      <c r="M49" s="55">
        <v>1085</v>
      </c>
      <c r="N49" s="28">
        <v>508</v>
      </c>
      <c r="O49" s="56" t="s">
        <v>49</v>
      </c>
    </row>
    <row r="50" spans="1:10" ht="12" customHeight="1">
      <c r="A50" s="57" t="s">
        <v>50</v>
      </c>
      <c r="B50" s="58"/>
      <c r="C50" s="58"/>
      <c r="D50" s="58"/>
      <c r="E50" s="58"/>
      <c r="F50" s="58"/>
      <c r="G50" s="58"/>
      <c r="H50" s="58"/>
      <c r="I50" s="58"/>
      <c r="J50" s="58"/>
    </row>
  </sheetData>
  <sheetProtection/>
  <mergeCells count="31">
    <mergeCell ref="J31:J33"/>
    <mergeCell ref="K31:K33"/>
    <mergeCell ref="L31:L33"/>
    <mergeCell ref="M31:M33"/>
    <mergeCell ref="N31:N33"/>
    <mergeCell ref="B30:J30"/>
    <mergeCell ref="K30:N30"/>
    <mergeCell ref="O30:O33"/>
    <mergeCell ref="B31:B33"/>
    <mergeCell ref="D31:D33"/>
    <mergeCell ref="E31:E33"/>
    <mergeCell ref="F31:F33"/>
    <mergeCell ref="G31:G33"/>
    <mergeCell ref="H31:H33"/>
    <mergeCell ref="I31:I33"/>
    <mergeCell ref="I4:I6"/>
    <mergeCell ref="J4:J6"/>
    <mergeCell ref="K4:K6"/>
    <mergeCell ref="L4:L6"/>
    <mergeCell ref="M4:M6"/>
    <mergeCell ref="N4:N6"/>
    <mergeCell ref="A1:N1"/>
    <mergeCell ref="B3:J3"/>
    <mergeCell ref="K3:N3"/>
    <mergeCell ref="O3:O6"/>
    <mergeCell ref="B4:B6"/>
    <mergeCell ref="D4:D6"/>
    <mergeCell ref="E4:E6"/>
    <mergeCell ref="F4:F6"/>
    <mergeCell ref="G4:G6"/>
    <mergeCell ref="H4:H6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10" r:id="rId2"/>
  <colBreaks count="1" manualBreakCount="1">
    <brk id="7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D20" sqref="D20"/>
    </sheetView>
  </sheetViews>
  <sheetFormatPr defaultColWidth="15.25390625" defaultRowHeight="12" customHeight="1"/>
  <cols>
    <col min="1" max="1" width="10.25390625" style="2" customWidth="1"/>
    <col min="2" max="2" width="11.75390625" style="2" customWidth="1"/>
    <col min="3" max="3" width="13.00390625" style="2" customWidth="1"/>
    <col min="4" max="4" width="10.75390625" style="2" customWidth="1"/>
    <col min="5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ht="15.75" customHeight="1" thickBot="1">
      <c r="A1" s="3" t="s">
        <v>61</v>
      </c>
      <c r="B1" s="3"/>
      <c r="C1" s="81" t="s">
        <v>62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s="12" customFormat="1" ht="15" customHeight="1" thickTop="1">
      <c r="A2" s="4"/>
      <c r="B2" s="5" t="s">
        <v>3</v>
      </c>
      <c r="C2" s="6"/>
      <c r="D2" s="6"/>
      <c r="E2" s="6"/>
      <c r="F2" s="6"/>
      <c r="G2" s="6"/>
      <c r="H2" s="6"/>
      <c r="I2" s="6"/>
      <c r="J2" s="7"/>
      <c r="K2" s="8" t="s">
        <v>4</v>
      </c>
      <c r="L2" s="9"/>
      <c r="M2" s="9"/>
      <c r="N2" s="10"/>
      <c r="O2" s="11" t="s">
        <v>5</v>
      </c>
    </row>
    <row r="3" spans="1:15" s="12" customFormat="1" ht="12" customHeight="1">
      <c r="A3" s="13" t="s">
        <v>6</v>
      </c>
      <c r="B3" s="14" t="s">
        <v>63</v>
      </c>
      <c r="C3" s="15"/>
      <c r="D3" s="82" t="s">
        <v>64</v>
      </c>
      <c r="E3" s="16" t="s">
        <v>9</v>
      </c>
      <c r="F3" s="14" t="s">
        <v>10</v>
      </c>
      <c r="G3" s="17" t="s">
        <v>11</v>
      </c>
      <c r="H3" s="18" t="s">
        <v>12</v>
      </c>
      <c r="I3" s="14" t="s">
        <v>13</v>
      </c>
      <c r="J3" s="16" t="s">
        <v>14</v>
      </c>
      <c r="K3" s="19" t="s">
        <v>15</v>
      </c>
      <c r="L3" s="14" t="s">
        <v>16</v>
      </c>
      <c r="M3" s="14" t="s">
        <v>17</v>
      </c>
      <c r="N3" s="14" t="s">
        <v>18</v>
      </c>
      <c r="O3" s="20"/>
    </row>
    <row r="4" spans="1:15" s="27" customFormat="1" ht="12" customHeight="1">
      <c r="A4" s="13" t="s">
        <v>19</v>
      </c>
      <c r="B4" s="21"/>
      <c r="C4" s="22" t="s">
        <v>20</v>
      </c>
      <c r="D4" s="83"/>
      <c r="E4" s="23"/>
      <c r="F4" s="21"/>
      <c r="G4" s="24"/>
      <c r="H4" s="25"/>
      <c r="I4" s="21"/>
      <c r="J4" s="23"/>
      <c r="K4" s="26"/>
      <c r="L4" s="21"/>
      <c r="M4" s="21"/>
      <c r="N4" s="21"/>
      <c r="O4" s="20"/>
    </row>
    <row r="5" spans="1:15" ht="12" customHeight="1">
      <c r="A5" s="28"/>
      <c r="B5" s="29"/>
      <c r="C5" s="30" t="s">
        <v>65</v>
      </c>
      <c r="D5" s="84"/>
      <c r="E5" s="31"/>
      <c r="F5" s="29"/>
      <c r="G5" s="32"/>
      <c r="H5" s="33"/>
      <c r="I5" s="29"/>
      <c r="J5" s="31"/>
      <c r="K5" s="34"/>
      <c r="L5" s="29"/>
      <c r="M5" s="29"/>
      <c r="N5" s="29"/>
      <c r="O5" s="35"/>
    </row>
    <row r="6" spans="1:15" s="27" customFormat="1" ht="12" customHeight="1">
      <c r="A6" s="36" t="s">
        <v>22</v>
      </c>
      <c r="B6" s="37">
        <v>533910</v>
      </c>
      <c r="C6" s="38">
        <v>436631</v>
      </c>
      <c r="D6" s="38">
        <v>20797</v>
      </c>
      <c r="E6" s="38">
        <v>17041</v>
      </c>
      <c r="F6" s="2">
        <v>23373</v>
      </c>
      <c r="G6" s="2">
        <v>3740</v>
      </c>
      <c r="H6" s="2">
        <v>1284</v>
      </c>
      <c r="I6" s="39">
        <v>0</v>
      </c>
      <c r="J6" s="38">
        <v>31044</v>
      </c>
      <c r="K6" s="2">
        <v>124495</v>
      </c>
      <c r="L6" s="2">
        <v>110916</v>
      </c>
      <c r="M6" s="2">
        <v>5810</v>
      </c>
      <c r="N6" s="2">
        <v>7769</v>
      </c>
      <c r="O6" s="40" t="s">
        <v>66</v>
      </c>
    </row>
    <row r="7" spans="2:15" ht="12" customHeight="1">
      <c r="B7" s="41"/>
      <c r="O7" s="41"/>
    </row>
    <row r="8" spans="1:15" ht="12" customHeight="1">
      <c r="A8" s="42" t="s">
        <v>67</v>
      </c>
      <c r="B8" s="43">
        <f>SUM(B10:B21)</f>
        <v>552201</v>
      </c>
      <c r="C8" s="44">
        <f>SUM(C10:C21)</f>
        <v>454966</v>
      </c>
      <c r="D8" s="44">
        <f aca="true" t="shared" si="0" ref="D8:J8">SUM(D10:D21)</f>
        <v>24747</v>
      </c>
      <c r="E8" s="44">
        <f t="shared" si="0"/>
        <v>16480</v>
      </c>
      <c r="F8" s="44">
        <f t="shared" si="0"/>
        <v>22735</v>
      </c>
      <c r="G8" s="44">
        <f t="shared" si="0"/>
        <v>3217</v>
      </c>
      <c r="H8" s="44">
        <f t="shared" si="0"/>
        <v>1582</v>
      </c>
      <c r="I8" s="45">
        <v>0</v>
      </c>
      <c r="J8" s="44">
        <f t="shared" si="0"/>
        <v>28474</v>
      </c>
      <c r="K8" s="44">
        <v>127940</v>
      </c>
      <c r="L8" s="44">
        <v>115135</v>
      </c>
      <c r="M8" s="44">
        <v>5234</v>
      </c>
      <c r="N8" s="44">
        <v>7571</v>
      </c>
      <c r="O8" s="46" t="s">
        <v>68</v>
      </c>
    </row>
    <row r="9" spans="1:15" ht="12" customHeight="1">
      <c r="A9" s="47"/>
      <c r="B9" s="41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1"/>
    </row>
    <row r="10" spans="1:15" ht="12" customHeight="1">
      <c r="A10" s="49" t="s">
        <v>26</v>
      </c>
      <c r="B10" s="50">
        <f aca="true" t="shared" si="1" ref="B10:B21">SUM(C10:J10)</f>
        <v>47814</v>
      </c>
      <c r="C10" s="51">
        <v>39187</v>
      </c>
      <c r="D10" s="51">
        <v>2114</v>
      </c>
      <c r="E10" s="51">
        <v>1718</v>
      </c>
      <c r="F10" s="51">
        <v>2072</v>
      </c>
      <c r="G10" s="51">
        <v>366</v>
      </c>
      <c r="H10" s="51">
        <v>166</v>
      </c>
      <c r="I10" s="39">
        <v>0</v>
      </c>
      <c r="J10" s="51">
        <v>2191</v>
      </c>
      <c r="K10" s="51">
        <v>17134</v>
      </c>
      <c r="L10" s="51">
        <v>15576</v>
      </c>
      <c r="M10" s="51">
        <v>740</v>
      </c>
      <c r="N10" s="51">
        <v>817</v>
      </c>
      <c r="O10" s="52" t="s">
        <v>69</v>
      </c>
    </row>
    <row r="11" spans="1:15" ht="12" customHeight="1">
      <c r="A11" s="49" t="s">
        <v>28</v>
      </c>
      <c r="B11" s="50">
        <f t="shared" si="1"/>
        <v>56583</v>
      </c>
      <c r="C11" s="51">
        <v>45382</v>
      </c>
      <c r="D11" s="51">
        <v>2307</v>
      </c>
      <c r="E11" s="51">
        <v>2300</v>
      </c>
      <c r="F11" s="51">
        <v>2448</v>
      </c>
      <c r="G11" s="51">
        <v>357</v>
      </c>
      <c r="H11" s="51">
        <v>87</v>
      </c>
      <c r="I11" s="39">
        <v>0</v>
      </c>
      <c r="J11" s="51">
        <v>3702</v>
      </c>
      <c r="K11" s="51">
        <v>19590</v>
      </c>
      <c r="L11" s="51">
        <v>18257</v>
      </c>
      <c r="M11" s="51">
        <v>455</v>
      </c>
      <c r="N11" s="51">
        <v>878</v>
      </c>
      <c r="O11" s="52" t="s">
        <v>29</v>
      </c>
    </row>
    <row r="12" spans="1:15" ht="12" customHeight="1">
      <c r="A12" s="49" t="s">
        <v>70</v>
      </c>
      <c r="B12" s="50">
        <f t="shared" si="1"/>
        <v>32451</v>
      </c>
      <c r="C12" s="51">
        <v>25812</v>
      </c>
      <c r="D12" s="51">
        <v>1654</v>
      </c>
      <c r="E12" s="51">
        <v>1203</v>
      </c>
      <c r="F12" s="51">
        <v>1160</v>
      </c>
      <c r="G12" s="51">
        <v>176</v>
      </c>
      <c r="H12" s="51">
        <v>14</v>
      </c>
      <c r="I12" s="39">
        <v>0</v>
      </c>
      <c r="J12" s="51">
        <v>2432</v>
      </c>
      <c r="K12" s="51">
        <v>13053</v>
      </c>
      <c r="L12" s="51">
        <v>9920</v>
      </c>
      <c r="M12" s="51">
        <v>363</v>
      </c>
      <c r="N12" s="51">
        <v>2769</v>
      </c>
      <c r="O12" s="52" t="s">
        <v>31</v>
      </c>
    </row>
    <row r="13" spans="1:15" ht="12" customHeight="1">
      <c r="A13" s="49" t="s">
        <v>71</v>
      </c>
      <c r="B13" s="50">
        <f t="shared" si="1"/>
        <v>43335</v>
      </c>
      <c r="C13" s="51">
        <v>35741</v>
      </c>
      <c r="D13" s="51">
        <v>2053</v>
      </c>
      <c r="E13" s="51">
        <v>1430</v>
      </c>
      <c r="F13" s="51">
        <v>1911</v>
      </c>
      <c r="G13" s="51">
        <v>293</v>
      </c>
      <c r="H13" s="51">
        <v>160</v>
      </c>
      <c r="I13" s="39">
        <v>0</v>
      </c>
      <c r="J13" s="51">
        <v>1747</v>
      </c>
      <c r="K13" s="51">
        <v>15613</v>
      </c>
      <c r="L13" s="51">
        <v>13510</v>
      </c>
      <c r="M13" s="51">
        <v>673</v>
      </c>
      <c r="N13" s="51">
        <v>1430</v>
      </c>
      <c r="O13" s="52" t="s">
        <v>33</v>
      </c>
    </row>
    <row r="14" spans="1:15" ht="12" customHeight="1">
      <c r="A14" s="49" t="s">
        <v>72</v>
      </c>
      <c r="B14" s="50">
        <f t="shared" si="1"/>
        <v>99728</v>
      </c>
      <c r="C14" s="51">
        <v>87544</v>
      </c>
      <c r="D14" s="51">
        <v>2917</v>
      </c>
      <c r="E14" s="51">
        <v>1140</v>
      </c>
      <c r="F14" s="51">
        <v>5093</v>
      </c>
      <c r="G14" s="51">
        <v>923</v>
      </c>
      <c r="H14" s="51">
        <v>461</v>
      </c>
      <c r="I14" s="39">
        <v>0</v>
      </c>
      <c r="J14" s="51">
        <v>1650</v>
      </c>
      <c r="K14" s="51">
        <v>30636</v>
      </c>
      <c r="L14" s="51">
        <v>29410</v>
      </c>
      <c r="M14" s="51">
        <v>806</v>
      </c>
      <c r="N14" s="51">
        <v>419</v>
      </c>
      <c r="O14" s="52" t="s">
        <v>35</v>
      </c>
    </row>
    <row r="15" spans="1:15" ht="12" customHeight="1">
      <c r="A15" s="49" t="s">
        <v>73</v>
      </c>
      <c r="B15" s="50">
        <f t="shared" si="1"/>
        <v>45829</v>
      </c>
      <c r="C15" s="51">
        <v>37447</v>
      </c>
      <c r="D15" s="51">
        <v>2261</v>
      </c>
      <c r="E15" s="51">
        <v>1407</v>
      </c>
      <c r="F15" s="51">
        <v>2099</v>
      </c>
      <c r="G15" s="51">
        <v>255</v>
      </c>
      <c r="H15" s="51">
        <v>64</v>
      </c>
      <c r="I15" s="39">
        <v>0</v>
      </c>
      <c r="J15" s="51">
        <v>2296</v>
      </c>
      <c r="K15" s="51">
        <v>15763</v>
      </c>
      <c r="L15" s="51">
        <v>14855</v>
      </c>
      <c r="M15" s="51">
        <v>687</v>
      </c>
      <c r="N15" s="51">
        <v>220</v>
      </c>
      <c r="O15" s="52" t="s">
        <v>37</v>
      </c>
    </row>
    <row r="16" spans="1:15" ht="12" customHeight="1">
      <c r="A16" s="49" t="s">
        <v>74</v>
      </c>
      <c r="B16" s="50">
        <f t="shared" si="1"/>
        <v>54147</v>
      </c>
      <c r="C16" s="51">
        <v>43260</v>
      </c>
      <c r="D16" s="51">
        <v>2597</v>
      </c>
      <c r="E16" s="51">
        <v>1945</v>
      </c>
      <c r="F16" s="51">
        <v>2064</v>
      </c>
      <c r="G16" s="51">
        <v>198</v>
      </c>
      <c r="H16" s="51">
        <v>75</v>
      </c>
      <c r="I16" s="39">
        <v>0</v>
      </c>
      <c r="J16" s="51">
        <v>4008</v>
      </c>
      <c r="K16" s="51">
        <v>18173</v>
      </c>
      <c r="L16" s="51">
        <v>17141</v>
      </c>
      <c r="M16" s="51">
        <v>449</v>
      </c>
      <c r="N16" s="51">
        <v>582</v>
      </c>
      <c r="O16" s="52" t="s">
        <v>39</v>
      </c>
    </row>
    <row r="17" spans="1:15" ht="12" customHeight="1">
      <c r="A17" s="49" t="s">
        <v>75</v>
      </c>
      <c r="B17" s="50">
        <f t="shared" si="1"/>
        <v>55569</v>
      </c>
      <c r="C17" s="51">
        <v>45372</v>
      </c>
      <c r="D17" s="51">
        <v>2508</v>
      </c>
      <c r="E17" s="51">
        <v>2210</v>
      </c>
      <c r="F17" s="51">
        <v>1800</v>
      </c>
      <c r="G17" s="51">
        <v>145</v>
      </c>
      <c r="H17" s="51">
        <v>39</v>
      </c>
      <c r="I17" s="39">
        <v>0</v>
      </c>
      <c r="J17" s="51">
        <v>3495</v>
      </c>
      <c r="K17" s="51">
        <v>21055</v>
      </c>
      <c r="L17" s="51">
        <v>17506</v>
      </c>
      <c r="M17" s="51">
        <v>788</v>
      </c>
      <c r="N17" s="51">
        <v>2761</v>
      </c>
      <c r="O17" s="52" t="s">
        <v>41</v>
      </c>
    </row>
    <row r="18" spans="1:15" ht="12" customHeight="1">
      <c r="A18" s="49" t="s">
        <v>76</v>
      </c>
      <c r="B18" s="50">
        <f t="shared" si="1"/>
        <v>22097</v>
      </c>
      <c r="C18" s="51">
        <v>17784</v>
      </c>
      <c r="D18" s="51">
        <v>1355</v>
      </c>
      <c r="E18" s="51">
        <v>404</v>
      </c>
      <c r="F18" s="51">
        <v>649</v>
      </c>
      <c r="G18" s="51">
        <v>51</v>
      </c>
      <c r="H18" s="51">
        <v>21</v>
      </c>
      <c r="I18" s="39">
        <v>0</v>
      </c>
      <c r="J18" s="51">
        <v>1833</v>
      </c>
      <c r="K18" s="51">
        <v>8756</v>
      </c>
      <c r="L18" s="51">
        <v>6994</v>
      </c>
      <c r="M18" s="51">
        <v>499</v>
      </c>
      <c r="N18" s="51">
        <v>1263</v>
      </c>
      <c r="O18" s="52" t="s">
        <v>43</v>
      </c>
    </row>
    <row r="19" spans="1:15" ht="12" customHeight="1">
      <c r="A19" s="53" t="s">
        <v>44</v>
      </c>
      <c r="B19" s="50">
        <f t="shared" si="1"/>
        <v>31910</v>
      </c>
      <c r="C19" s="51">
        <v>27779</v>
      </c>
      <c r="D19" s="51">
        <v>1335</v>
      </c>
      <c r="E19" s="51">
        <v>451</v>
      </c>
      <c r="F19" s="51">
        <v>1055</v>
      </c>
      <c r="G19" s="51">
        <v>98</v>
      </c>
      <c r="H19" s="51">
        <v>16</v>
      </c>
      <c r="I19" s="39">
        <v>0</v>
      </c>
      <c r="J19" s="51">
        <v>1176</v>
      </c>
      <c r="K19" s="51">
        <v>10656</v>
      </c>
      <c r="L19" s="51">
        <v>10127</v>
      </c>
      <c r="M19" s="51">
        <v>368</v>
      </c>
      <c r="N19" s="51">
        <v>160</v>
      </c>
      <c r="O19" s="52" t="s">
        <v>77</v>
      </c>
    </row>
    <row r="20" spans="1:15" ht="12" customHeight="1">
      <c r="A20" s="49" t="s">
        <v>78</v>
      </c>
      <c r="B20" s="50">
        <f t="shared" si="1"/>
        <v>21686</v>
      </c>
      <c r="C20" s="51">
        <v>17420</v>
      </c>
      <c r="D20" s="51">
        <v>1359</v>
      </c>
      <c r="E20" s="51">
        <v>856</v>
      </c>
      <c r="F20" s="51">
        <v>721</v>
      </c>
      <c r="G20" s="51">
        <v>47</v>
      </c>
      <c r="H20" s="51">
        <v>15</v>
      </c>
      <c r="I20" s="39">
        <v>0</v>
      </c>
      <c r="J20" s="51">
        <v>1268</v>
      </c>
      <c r="K20" s="51">
        <v>7773</v>
      </c>
      <c r="L20" s="51">
        <v>7197</v>
      </c>
      <c r="M20" s="51">
        <v>470</v>
      </c>
      <c r="N20" s="51">
        <v>106</v>
      </c>
      <c r="O20" s="52" t="s">
        <v>47</v>
      </c>
    </row>
    <row r="21" spans="1:15" ht="12" customHeight="1">
      <c r="A21" s="54" t="s">
        <v>48</v>
      </c>
      <c r="B21" s="50">
        <f t="shared" si="1"/>
        <v>41052</v>
      </c>
      <c r="C21" s="51">
        <v>32238</v>
      </c>
      <c r="D21" s="51">
        <v>2287</v>
      </c>
      <c r="E21" s="51">
        <v>1416</v>
      </c>
      <c r="F21" s="51">
        <v>1663</v>
      </c>
      <c r="G21" s="51">
        <v>308</v>
      </c>
      <c r="H21" s="51">
        <v>464</v>
      </c>
      <c r="I21" s="39">
        <v>0</v>
      </c>
      <c r="J21" s="55">
        <v>2676</v>
      </c>
      <c r="K21" s="55">
        <v>14158</v>
      </c>
      <c r="L21" s="55">
        <v>13062</v>
      </c>
      <c r="M21" s="55">
        <v>786</v>
      </c>
      <c r="N21" s="55">
        <v>310</v>
      </c>
      <c r="O21" s="56" t="s">
        <v>49</v>
      </c>
    </row>
    <row r="22" spans="1:10" ht="12" customHeight="1">
      <c r="A22" s="57" t="s">
        <v>79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5.75" customHeight="1">
      <c r="A23" s="85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23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5" ht="24" customHeight="1" thickBot="1">
      <c r="A25" s="81" t="s">
        <v>80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ht="15" customHeight="1" thickTop="1">
      <c r="A26" s="4"/>
      <c r="B26" s="5" t="s">
        <v>3</v>
      </c>
      <c r="C26" s="6"/>
      <c r="D26" s="6"/>
      <c r="E26" s="6"/>
      <c r="F26" s="6"/>
      <c r="G26" s="6"/>
      <c r="H26" s="6"/>
      <c r="I26" s="6"/>
      <c r="J26" s="7"/>
      <c r="K26" s="9" t="s">
        <v>4</v>
      </c>
      <c r="L26" s="9"/>
      <c r="M26" s="9"/>
      <c r="N26" s="10"/>
      <c r="O26" s="11" t="s">
        <v>5</v>
      </c>
    </row>
    <row r="27" spans="1:15" ht="12" customHeight="1">
      <c r="A27" s="13" t="s">
        <v>6</v>
      </c>
      <c r="B27" s="14" t="s">
        <v>63</v>
      </c>
      <c r="C27" s="15"/>
      <c r="D27" s="82" t="s">
        <v>81</v>
      </c>
      <c r="E27" s="16" t="s">
        <v>9</v>
      </c>
      <c r="F27" s="14" t="s">
        <v>10</v>
      </c>
      <c r="G27" s="17" t="s">
        <v>11</v>
      </c>
      <c r="H27" s="18" t="s">
        <v>12</v>
      </c>
      <c r="I27" s="14" t="s">
        <v>13</v>
      </c>
      <c r="J27" s="16" t="s">
        <v>14</v>
      </c>
      <c r="K27" s="19" t="s">
        <v>15</v>
      </c>
      <c r="L27" s="14" t="s">
        <v>16</v>
      </c>
      <c r="M27" s="14" t="s">
        <v>17</v>
      </c>
      <c r="N27" s="14" t="s">
        <v>18</v>
      </c>
      <c r="O27" s="20"/>
    </row>
    <row r="28" spans="1:15" s="27" customFormat="1" ht="12" customHeight="1">
      <c r="A28" s="13" t="s">
        <v>19</v>
      </c>
      <c r="B28" s="21"/>
      <c r="C28" s="22" t="s">
        <v>20</v>
      </c>
      <c r="D28" s="83"/>
      <c r="E28" s="23"/>
      <c r="F28" s="21"/>
      <c r="G28" s="24"/>
      <c r="H28" s="25"/>
      <c r="I28" s="21"/>
      <c r="J28" s="23"/>
      <c r="K28" s="26"/>
      <c r="L28" s="21"/>
      <c r="M28" s="21"/>
      <c r="N28" s="21"/>
      <c r="O28" s="20"/>
    </row>
    <row r="29" spans="1:15" ht="12" customHeight="1">
      <c r="A29" s="28"/>
      <c r="B29" s="29"/>
      <c r="C29" s="30" t="s">
        <v>65</v>
      </c>
      <c r="D29" s="84"/>
      <c r="E29" s="31"/>
      <c r="F29" s="29"/>
      <c r="G29" s="32"/>
      <c r="H29" s="33"/>
      <c r="I29" s="29"/>
      <c r="J29" s="31"/>
      <c r="K29" s="34"/>
      <c r="L29" s="29"/>
      <c r="M29" s="29"/>
      <c r="N29" s="29"/>
      <c r="O29" s="35"/>
    </row>
    <row r="30" spans="1:15" ht="12" customHeight="1">
      <c r="A30" s="36" t="s">
        <v>82</v>
      </c>
      <c r="B30" s="78">
        <v>539558</v>
      </c>
      <c r="C30" s="51">
        <v>440627</v>
      </c>
      <c r="D30" s="51">
        <v>21924</v>
      </c>
      <c r="E30" s="51">
        <v>17644</v>
      </c>
      <c r="F30" s="51">
        <v>24016</v>
      </c>
      <c r="G30" s="51">
        <v>5571</v>
      </c>
      <c r="H30" s="51">
        <v>1611</v>
      </c>
      <c r="I30" s="86">
        <v>0</v>
      </c>
      <c r="J30" s="51">
        <v>28165</v>
      </c>
      <c r="K30" s="51">
        <v>188532</v>
      </c>
      <c r="L30" s="51">
        <v>168730</v>
      </c>
      <c r="M30" s="51">
        <v>7140</v>
      </c>
      <c r="N30" s="2">
        <v>12662</v>
      </c>
      <c r="O30" s="40" t="s">
        <v>66</v>
      </c>
    </row>
    <row r="31" spans="1:15" ht="12" customHeight="1">
      <c r="A31" s="49"/>
      <c r="B31" s="78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O31" s="41"/>
    </row>
    <row r="32" spans="1:15" ht="12" customHeight="1">
      <c r="A32" s="42" t="s">
        <v>67</v>
      </c>
      <c r="B32" s="87">
        <f aca="true" t="shared" si="2" ref="B32:N32">SUM(B34:B45)</f>
        <v>554844</v>
      </c>
      <c r="C32" s="88">
        <f t="shared" si="2"/>
        <v>455755</v>
      </c>
      <c r="D32" s="88">
        <f t="shared" si="2"/>
        <v>25450</v>
      </c>
      <c r="E32" s="88">
        <f t="shared" si="2"/>
        <v>16880</v>
      </c>
      <c r="F32" s="88">
        <f t="shared" si="2"/>
        <v>22878</v>
      </c>
      <c r="G32" s="88">
        <f t="shared" si="2"/>
        <v>4961</v>
      </c>
      <c r="H32" s="88">
        <f t="shared" si="2"/>
        <v>1911</v>
      </c>
      <c r="I32" s="89">
        <v>0</v>
      </c>
      <c r="J32" s="88">
        <f t="shared" si="2"/>
        <v>27009</v>
      </c>
      <c r="K32" s="88">
        <f t="shared" si="2"/>
        <v>192363</v>
      </c>
      <c r="L32" s="88">
        <f t="shared" si="2"/>
        <v>173561</v>
      </c>
      <c r="M32" s="88">
        <v>7085</v>
      </c>
      <c r="N32" s="88">
        <f t="shared" si="2"/>
        <v>11716</v>
      </c>
      <c r="O32" s="46" t="s">
        <v>68</v>
      </c>
    </row>
    <row r="33" spans="1:15" ht="12" customHeight="1">
      <c r="A33" s="47"/>
      <c r="B33" s="41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O33" s="90"/>
    </row>
    <row r="34" spans="1:15" ht="12" customHeight="1">
      <c r="A34" s="91" t="s">
        <v>83</v>
      </c>
      <c r="B34" s="50">
        <f>SUM(C34:J34)</f>
        <v>48698</v>
      </c>
      <c r="C34" s="51">
        <v>39997</v>
      </c>
      <c r="D34" s="51">
        <v>2143</v>
      </c>
      <c r="E34" s="51">
        <v>1788</v>
      </c>
      <c r="F34" s="51">
        <v>2091</v>
      </c>
      <c r="G34" s="51">
        <v>495</v>
      </c>
      <c r="H34" s="51">
        <v>155</v>
      </c>
      <c r="I34" s="86">
        <v>0</v>
      </c>
      <c r="J34" s="51">
        <v>2029</v>
      </c>
      <c r="K34" s="51">
        <v>17135</v>
      </c>
      <c r="L34" s="51">
        <v>15577</v>
      </c>
      <c r="M34" s="51">
        <v>740</v>
      </c>
      <c r="N34" s="2">
        <v>818</v>
      </c>
      <c r="O34" s="52" t="s">
        <v>69</v>
      </c>
    </row>
    <row r="35" spans="1:15" ht="12" customHeight="1">
      <c r="A35" s="49" t="s">
        <v>28</v>
      </c>
      <c r="B35" s="50">
        <f aca="true" t="shared" si="3" ref="B35:B45">SUM(C35:J35)</f>
        <v>57268</v>
      </c>
      <c r="C35" s="51">
        <v>45577</v>
      </c>
      <c r="D35" s="51">
        <v>2362</v>
      </c>
      <c r="E35" s="51">
        <v>2465</v>
      </c>
      <c r="F35" s="51">
        <v>2553</v>
      </c>
      <c r="G35" s="51">
        <v>512</v>
      </c>
      <c r="H35" s="51">
        <v>123</v>
      </c>
      <c r="I35" s="86">
        <v>0</v>
      </c>
      <c r="J35" s="51">
        <v>3676</v>
      </c>
      <c r="K35" s="51">
        <v>19591</v>
      </c>
      <c r="L35" s="51">
        <v>18258</v>
      </c>
      <c r="M35" s="51">
        <v>455</v>
      </c>
      <c r="N35" s="2">
        <v>878</v>
      </c>
      <c r="O35" s="52" t="s">
        <v>29</v>
      </c>
    </row>
    <row r="36" spans="1:15" ht="12" customHeight="1">
      <c r="A36" s="49" t="s">
        <v>54</v>
      </c>
      <c r="B36" s="50">
        <f t="shared" si="3"/>
        <v>31576</v>
      </c>
      <c r="C36" s="51">
        <v>24825</v>
      </c>
      <c r="D36" s="51">
        <v>1837</v>
      </c>
      <c r="E36" s="51">
        <v>1164</v>
      </c>
      <c r="F36" s="51">
        <v>1106</v>
      </c>
      <c r="G36" s="51">
        <v>268</v>
      </c>
      <c r="H36" s="51">
        <v>20</v>
      </c>
      <c r="I36" s="86">
        <v>0</v>
      </c>
      <c r="J36" s="51">
        <v>2356</v>
      </c>
      <c r="K36" s="51">
        <v>13053</v>
      </c>
      <c r="L36" s="51">
        <v>9920</v>
      </c>
      <c r="M36" s="51">
        <v>363</v>
      </c>
      <c r="N36" s="2">
        <v>2769</v>
      </c>
      <c r="O36" s="52" t="s">
        <v>31</v>
      </c>
    </row>
    <row r="37" spans="1:15" ht="12" customHeight="1">
      <c r="A37" s="49" t="s">
        <v>55</v>
      </c>
      <c r="B37" s="50">
        <f t="shared" si="3"/>
        <v>43342</v>
      </c>
      <c r="C37" s="51">
        <v>35736</v>
      </c>
      <c r="D37" s="51">
        <v>2075</v>
      </c>
      <c r="E37" s="51">
        <v>1204</v>
      </c>
      <c r="F37" s="51">
        <v>1808</v>
      </c>
      <c r="G37" s="51">
        <v>474</v>
      </c>
      <c r="H37" s="51">
        <v>212</v>
      </c>
      <c r="I37" s="86">
        <v>0</v>
      </c>
      <c r="J37" s="51">
        <v>1833</v>
      </c>
      <c r="K37" s="51">
        <v>15613</v>
      </c>
      <c r="L37" s="51">
        <v>13511</v>
      </c>
      <c r="M37" s="51">
        <v>673</v>
      </c>
      <c r="N37" s="2">
        <v>1430</v>
      </c>
      <c r="O37" s="52" t="s">
        <v>33</v>
      </c>
    </row>
    <row r="38" spans="1:15" ht="12" customHeight="1">
      <c r="A38" s="49" t="s">
        <v>56</v>
      </c>
      <c r="B38" s="50">
        <f t="shared" si="3"/>
        <v>97709</v>
      </c>
      <c r="C38" s="51">
        <v>85321</v>
      </c>
      <c r="D38" s="51">
        <v>2968</v>
      </c>
      <c r="E38" s="51">
        <v>1131</v>
      </c>
      <c r="F38" s="51">
        <v>4929</v>
      </c>
      <c r="G38" s="51">
        <v>1199</v>
      </c>
      <c r="H38" s="51">
        <v>560</v>
      </c>
      <c r="I38" s="86">
        <v>0</v>
      </c>
      <c r="J38" s="51">
        <v>1601</v>
      </c>
      <c r="K38" s="51">
        <v>30636</v>
      </c>
      <c r="L38" s="51">
        <v>29411</v>
      </c>
      <c r="M38" s="51">
        <v>806</v>
      </c>
      <c r="N38" s="2">
        <v>419</v>
      </c>
      <c r="O38" s="52" t="s">
        <v>35</v>
      </c>
    </row>
    <row r="39" spans="1:15" ht="12" customHeight="1">
      <c r="A39" s="49" t="s">
        <v>57</v>
      </c>
      <c r="B39" s="50">
        <f t="shared" si="3"/>
        <v>47137</v>
      </c>
      <c r="C39" s="51">
        <v>38346</v>
      </c>
      <c r="D39" s="51">
        <v>2450</v>
      </c>
      <c r="E39" s="51">
        <v>1480</v>
      </c>
      <c r="F39" s="51">
        <v>2117</v>
      </c>
      <c r="G39" s="51">
        <v>442</v>
      </c>
      <c r="H39" s="51">
        <v>131</v>
      </c>
      <c r="I39" s="86">
        <v>0</v>
      </c>
      <c r="J39" s="51">
        <v>2171</v>
      </c>
      <c r="K39" s="51">
        <v>15763</v>
      </c>
      <c r="L39" s="51">
        <v>14856</v>
      </c>
      <c r="M39" s="51">
        <v>687</v>
      </c>
      <c r="N39" s="2">
        <v>220</v>
      </c>
      <c r="O39" s="52" t="s">
        <v>37</v>
      </c>
    </row>
    <row r="40" spans="1:15" ht="12" customHeight="1">
      <c r="A40" s="49" t="s">
        <v>58</v>
      </c>
      <c r="B40" s="50">
        <f t="shared" si="3"/>
        <v>54641</v>
      </c>
      <c r="C40" s="51">
        <v>43323</v>
      </c>
      <c r="D40" s="51">
        <v>2639</v>
      </c>
      <c r="E40" s="51">
        <v>2059</v>
      </c>
      <c r="F40" s="51">
        <v>2216</v>
      </c>
      <c r="G40" s="51">
        <v>400</v>
      </c>
      <c r="H40" s="51">
        <v>95</v>
      </c>
      <c r="I40" s="86">
        <v>0</v>
      </c>
      <c r="J40" s="51">
        <v>3909</v>
      </c>
      <c r="K40" s="51">
        <v>18173</v>
      </c>
      <c r="L40" s="51">
        <v>17142</v>
      </c>
      <c r="M40" s="51">
        <v>449</v>
      </c>
      <c r="N40" s="2">
        <v>582</v>
      </c>
      <c r="O40" s="52" t="s">
        <v>39</v>
      </c>
    </row>
    <row r="41" spans="1:15" ht="12" customHeight="1">
      <c r="A41" s="49" t="s">
        <v>59</v>
      </c>
      <c r="B41" s="50">
        <f t="shared" si="3"/>
        <v>54252</v>
      </c>
      <c r="C41" s="51">
        <v>44072</v>
      </c>
      <c r="D41" s="51">
        <v>2489</v>
      </c>
      <c r="E41" s="51">
        <v>2316</v>
      </c>
      <c r="F41" s="51">
        <v>1767</v>
      </c>
      <c r="G41" s="51">
        <v>284</v>
      </c>
      <c r="H41" s="51">
        <v>38</v>
      </c>
      <c r="I41" s="86">
        <v>0</v>
      </c>
      <c r="J41" s="51">
        <v>3286</v>
      </c>
      <c r="K41" s="51">
        <v>21055</v>
      </c>
      <c r="L41" s="51">
        <v>17506</v>
      </c>
      <c r="M41" s="51">
        <v>788</v>
      </c>
      <c r="N41" s="2">
        <v>2761</v>
      </c>
      <c r="O41" s="52" t="s">
        <v>41</v>
      </c>
    </row>
    <row r="42" spans="1:15" ht="12" customHeight="1">
      <c r="A42" s="49" t="s">
        <v>60</v>
      </c>
      <c r="B42" s="50">
        <f t="shared" si="3"/>
        <v>23180</v>
      </c>
      <c r="C42" s="51">
        <v>18879</v>
      </c>
      <c r="D42" s="51">
        <v>1458</v>
      </c>
      <c r="E42" s="51">
        <v>430</v>
      </c>
      <c r="F42" s="51">
        <v>723</v>
      </c>
      <c r="G42" s="51">
        <v>136</v>
      </c>
      <c r="H42" s="51">
        <v>25</v>
      </c>
      <c r="I42" s="86">
        <v>0</v>
      </c>
      <c r="J42" s="51">
        <v>1529</v>
      </c>
      <c r="K42" s="51">
        <v>8756</v>
      </c>
      <c r="L42" s="51">
        <v>6994</v>
      </c>
      <c r="M42" s="51">
        <v>499</v>
      </c>
      <c r="N42" s="2">
        <v>1263</v>
      </c>
      <c r="O42" s="52" t="s">
        <v>43</v>
      </c>
    </row>
    <row r="43" spans="1:15" ht="12" customHeight="1">
      <c r="A43" s="53" t="s">
        <v>44</v>
      </c>
      <c r="B43" s="50">
        <f t="shared" si="3"/>
        <v>33165</v>
      </c>
      <c r="C43" s="51">
        <v>28865</v>
      </c>
      <c r="D43" s="51">
        <v>1469</v>
      </c>
      <c r="E43" s="51">
        <v>457</v>
      </c>
      <c r="F43" s="51">
        <v>1198</v>
      </c>
      <c r="G43" s="51">
        <v>174</v>
      </c>
      <c r="H43" s="51">
        <v>26</v>
      </c>
      <c r="I43" s="86">
        <v>0</v>
      </c>
      <c r="J43" s="51">
        <v>976</v>
      </c>
      <c r="K43" s="51">
        <v>10656</v>
      </c>
      <c r="L43" s="51">
        <v>10127</v>
      </c>
      <c r="M43" s="51">
        <v>368</v>
      </c>
      <c r="N43" s="2">
        <v>160</v>
      </c>
      <c r="O43" s="52" t="s">
        <v>77</v>
      </c>
    </row>
    <row r="44" spans="1:15" ht="12" customHeight="1">
      <c r="A44" s="49" t="s">
        <v>78</v>
      </c>
      <c r="B44" s="50">
        <f t="shared" si="3"/>
        <v>22178</v>
      </c>
      <c r="C44" s="51">
        <v>17972</v>
      </c>
      <c r="D44" s="51">
        <v>1342</v>
      </c>
      <c r="E44" s="51">
        <v>874</v>
      </c>
      <c r="F44" s="51">
        <v>685</v>
      </c>
      <c r="G44" s="51">
        <v>141</v>
      </c>
      <c r="H44" s="51">
        <v>27</v>
      </c>
      <c r="I44" s="86">
        <v>0</v>
      </c>
      <c r="J44" s="51">
        <v>1137</v>
      </c>
      <c r="K44" s="51">
        <v>7773</v>
      </c>
      <c r="L44" s="51">
        <v>7197</v>
      </c>
      <c r="M44" s="51">
        <v>470</v>
      </c>
      <c r="N44" s="2">
        <v>106</v>
      </c>
      <c r="O44" s="52" t="s">
        <v>47</v>
      </c>
    </row>
    <row r="45" spans="1:15" ht="12" customHeight="1">
      <c r="A45" s="54" t="s">
        <v>48</v>
      </c>
      <c r="B45" s="50">
        <f t="shared" si="3"/>
        <v>41698</v>
      </c>
      <c r="C45" s="51">
        <v>32842</v>
      </c>
      <c r="D45" s="51">
        <v>2218</v>
      </c>
      <c r="E45" s="51">
        <v>1512</v>
      </c>
      <c r="F45" s="51">
        <v>1685</v>
      </c>
      <c r="G45" s="51">
        <v>436</v>
      </c>
      <c r="H45" s="51">
        <v>499</v>
      </c>
      <c r="I45" s="86">
        <v>0</v>
      </c>
      <c r="J45" s="55">
        <v>2506</v>
      </c>
      <c r="K45" s="55">
        <v>14159</v>
      </c>
      <c r="L45" s="55">
        <v>13062</v>
      </c>
      <c r="M45" s="55">
        <v>786</v>
      </c>
      <c r="N45" s="28">
        <v>310</v>
      </c>
      <c r="O45" s="56" t="s">
        <v>49</v>
      </c>
    </row>
    <row r="46" spans="1:10" ht="12" customHeight="1">
      <c r="A46" s="57" t="s">
        <v>79</v>
      </c>
      <c r="B46" s="58"/>
      <c r="C46" s="58"/>
      <c r="D46" s="58"/>
      <c r="E46" s="58"/>
      <c r="F46" s="58"/>
      <c r="G46" s="58"/>
      <c r="H46" s="58"/>
      <c r="I46" s="58"/>
      <c r="J46" s="58"/>
    </row>
  </sheetData>
  <sheetProtection/>
  <mergeCells count="32">
    <mergeCell ref="I27:I29"/>
    <mergeCell ref="J27:J29"/>
    <mergeCell ref="K27:K29"/>
    <mergeCell ref="L27:L29"/>
    <mergeCell ref="M27:M29"/>
    <mergeCell ref="N27:N29"/>
    <mergeCell ref="A25:O25"/>
    <mergeCell ref="B26:J26"/>
    <mergeCell ref="K26:N26"/>
    <mergeCell ref="O26:O29"/>
    <mergeCell ref="B27:B29"/>
    <mergeCell ref="D27:D29"/>
    <mergeCell ref="E27:E29"/>
    <mergeCell ref="F27:F29"/>
    <mergeCell ref="G27:G29"/>
    <mergeCell ref="H27:H29"/>
    <mergeCell ref="I3:I5"/>
    <mergeCell ref="J3:J5"/>
    <mergeCell ref="K3:K5"/>
    <mergeCell ref="L3:L5"/>
    <mergeCell ref="M3:M5"/>
    <mergeCell ref="N3:N5"/>
    <mergeCell ref="C1:N1"/>
    <mergeCell ref="B2:J2"/>
    <mergeCell ref="K2:N2"/>
    <mergeCell ref="O2:O5"/>
    <mergeCell ref="B3:B5"/>
    <mergeCell ref="D3:D5"/>
    <mergeCell ref="E3:E5"/>
    <mergeCell ref="F3:F5"/>
    <mergeCell ref="G3:G5"/>
    <mergeCell ref="H3:H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10" r:id="rId2"/>
  <colBreaks count="1" manualBreakCount="1">
    <brk id="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2009-04-28T05:23:54Z</dcterms:created>
  <dcterms:modified xsi:type="dcterms:W3CDTF">2009-04-28T05:24:00Z</dcterms:modified>
  <cp:category/>
  <cp:version/>
  <cp:contentType/>
  <cp:contentStatus/>
</cp:coreProperties>
</file>