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<sst xmlns="http://schemas.openxmlformats.org/spreadsheetml/2006/main" count="91" uniqueCount="91">
  <si>
    <t>８．市 町 村 地 目 別 面 積</t>
  </si>
  <si>
    <t xml:space="preserve"> (単位  ヘクタール)</t>
  </si>
  <si>
    <t>昭和53年</t>
  </si>
  <si>
    <t>市   町   村</t>
  </si>
  <si>
    <t>総　　数</t>
  </si>
  <si>
    <t xml:space="preserve">      耕    地   (2)</t>
  </si>
  <si>
    <t xml:space="preserve">          林        野　　　(3)</t>
  </si>
  <si>
    <t>宅 地(4)</t>
  </si>
  <si>
    <t>その他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</si>
  <si>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</si>
  <si>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</si>
  <si>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</si>
  <si>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</si>
  <si>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</si>
  <si>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</si>
  <si>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</si>
  <si>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</si>
  <si>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</si>
  <si>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</si>
  <si>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</si>
  <si>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</si>
  <si>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</si>
  <si>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</si>
  <si>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</si>
  <si>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</si>
  <si>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</si>
  <si>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</si>
  <si>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</si>
  <si>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</si>
  <si>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</si>
  <si>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</si>
  <si>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</si>
  <si>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</si>
  <si>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</si>
  <si>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</si>
  <si>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</si>
  <si>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</si>
  <si>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</si>
  <si>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</si>
  <si>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</si>
  <si>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</si>
  <si>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</si>
  <si>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</si>
  <si>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</si>
  <si>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</si>
  <si>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</si>
  <si>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</si>
  <si>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</si>
  <si>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</si>
  <si>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</si>
  <si>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</si>
  <si>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</si>
  <si>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</si>
  <si>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</si>
  <si>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</si>
  <si>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</si>
  <si>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-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</si>
  <si>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</si>
  <si>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</si>
  <si>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</si>
  <si>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</si>
  <si>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</si>
  <si>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</si>
  <si>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</si>
  <si>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</si>
  <si>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</si>
  <si>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</si>
  <si>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</si>
  <si>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</si>
  <si>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</si>
  <si>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</si>
  <si>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</si>
  <si>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</si>
  <si>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</si>
  <si>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</si>
  <si>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</si>
  <si>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</si>
  <si>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</si>
  <si>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</si>
  <si>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</si>
  <si>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</si>
  <si>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</si>
  <si>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</si>
  <si>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</si>
  <si>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</si>
  <si>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</si>
  <si>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</si>
  <si>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</si>
  <si>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</si>
  <si>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注１）昭和53・10・１「国土地理院」　２）昭和50･２･１「農業センサス」　３）昭和53・４・１「各営林署、県林政課」</t>
  </si>
  <si>
    <t>　４）昭和53・１･１「固定資産税概要調査」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</si>
</sst>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4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9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9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9" xfId="0" applyNumberFormat="1" applyFont="1" applyBorder="1" applyAlignment="1" applyProtection="1">
      <alignment horizontal="distributed"/>
      <protection/>
    </xf>
    <xf numFmtId="176" fontId="25" fillId="0" borderId="19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178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543800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2"/>
  <sheetViews>
    <sheetView showGridLines="0" tabSelected="1" zoomScaleSheetLayoutView="100" zoomScalePageLayoutView="0" workbookViewId="0" topLeftCell="A1">
      <selection activeCell="F19" sqref="F19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" customHeight="1">
      <c r="A6" s="28" t="s">
        <v>14</v>
      </c>
      <c r="B6" s="29">
        <f aca="true" t="shared" si="0" ref="B6:H6">SUM(B8:B10)</f>
        <v>633139</v>
      </c>
      <c r="C6" s="30">
        <f t="shared" si="0"/>
        <v>71305</v>
      </c>
      <c r="D6" s="30">
        <f t="shared" si="0"/>
        <v>45138</v>
      </c>
      <c r="E6" s="30">
        <f t="shared" si="0"/>
        <v>403984</v>
      </c>
      <c r="F6" s="30">
        <f t="shared" si="0"/>
        <v>12100</v>
      </c>
      <c r="G6" s="30">
        <f t="shared" si="0"/>
        <v>30939</v>
      </c>
      <c r="H6" s="30">
        <f t="shared" si="0"/>
        <v>15389</v>
      </c>
      <c r="I6" s="30">
        <f>SUM(I8:I10)</f>
        <v>99422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" customHeight="1">
      <c r="A8" s="38" t="s">
        <v>15</v>
      </c>
      <c r="B8" s="30">
        <f aca="true" t="shared" si="1" ref="B8:I8">SUM(B12:B22)</f>
        <v>182715</v>
      </c>
      <c r="C8" s="30">
        <f t="shared" si="1"/>
        <v>28372</v>
      </c>
      <c r="D8" s="30">
        <f t="shared" si="1"/>
        <v>18011</v>
      </c>
      <c r="E8" s="30">
        <f t="shared" si="1"/>
        <v>93779</v>
      </c>
      <c r="F8" s="30">
        <f t="shared" si="1"/>
        <v>4372</v>
      </c>
      <c r="G8" s="30">
        <f t="shared" si="1"/>
        <v>5355</v>
      </c>
      <c r="H8" s="30">
        <f t="shared" si="1"/>
        <v>10049</v>
      </c>
      <c r="I8" s="30">
        <f t="shared" si="1"/>
        <v>40788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" customHeight="1">
      <c r="A10" s="39" t="s">
        <v>16</v>
      </c>
      <c r="B10" s="30">
        <f aca="true" t="shared" si="2" ref="B10:I10">B24+B29+B36+B40+B46+B49+B59+B69+B74+B78+B85+B91</f>
        <v>450424</v>
      </c>
      <c r="C10" s="30">
        <f t="shared" si="2"/>
        <v>42933</v>
      </c>
      <c r="D10" s="30">
        <f t="shared" si="2"/>
        <v>27127</v>
      </c>
      <c r="E10" s="30">
        <f t="shared" si="2"/>
        <v>310205</v>
      </c>
      <c r="F10" s="30">
        <f t="shared" si="2"/>
        <v>7728</v>
      </c>
      <c r="G10" s="30">
        <f t="shared" si="2"/>
        <v>25584</v>
      </c>
      <c r="H10" s="30">
        <f t="shared" si="2"/>
        <v>5340</v>
      </c>
      <c r="I10" s="30">
        <f t="shared" si="2"/>
        <v>58634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" customHeight="1">
      <c r="A12" s="42" t="s">
        <v>17</v>
      </c>
      <c r="B12" s="43">
        <v>35518</v>
      </c>
      <c r="C12" s="43">
        <v>4903</v>
      </c>
      <c r="D12" s="43">
        <v>3177</v>
      </c>
      <c r="E12" s="43">
        <v>13588</v>
      </c>
      <c r="F12" s="43">
        <v>863</v>
      </c>
      <c r="G12" s="43">
        <v>714</v>
      </c>
      <c r="H12" s="43">
        <v>4618</v>
      </c>
      <c r="I12" s="43">
        <v>10832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" customHeight="1">
      <c r="A13" s="42" t="s">
        <v>18</v>
      </c>
      <c r="B13" s="46">
        <v>12481</v>
      </c>
      <c r="C13" s="43">
        <v>602</v>
      </c>
      <c r="D13" s="43">
        <v>398</v>
      </c>
      <c r="E13" s="43">
        <v>5513</v>
      </c>
      <c r="F13" s="43">
        <v>725</v>
      </c>
      <c r="G13" s="43">
        <v>2106</v>
      </c>
      <c r="H13" s="43">
        <v>1080</v>
      </c>
      <c r="I13" s="43">
        <v>2455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" customHeight="1">
      <c r="A14" s="42" t="s">
        <v>19</v>
      </c>
      <c r="B14" s="43">
        <v>5509</v>
      </c>
      <c r="C14" s="43">
        <v>2383</v>
      </c>
      <c r="D14" s="43">
        <v>1760</v>
      </c>
      <c r="E14" s="43">
        <v>183</v>
      </c>
      <c r="F14" s="43">
        <v>4</v>
      </c>
      <c r="G14" s="43">
        <v>4</v>
      </c>
      <c r="H14" s="43">
        <v>797</v>
      </c>
      <c r="I14" s="43">
        <v>2138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2303</v>
      </c>
      <c r="D15" s="43">
        <v>1499</v>
      </c>
      <c r="E15" s="43">
        <v>19693</v>
      </c>
      <c r="F15" s="43">
        <v>557</v>
      </c>
      <c r="G15" s="43">
        <v>435</v>
      </c>
      <c r="H15" s="43">
        <v>669</v>
      </c>
      <c r="I15" s="43">
        <v>3421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" customHeight="1">
      <c r="A16" s="42" t="s">
        <v>21</v>
      </c>
      <c r="B16" s="43">
        <v>19734</v>
      </c>
      <c r="C16" s="43">
        <v>1287</v>
      </c>
      <c r="D16" s="43">
        <v>819</v>
      </c>
      <c r="E16" s="43">
        <v>14739</v>
      </c>
      <c r="F16" s="43">
        <v>67</v>
      </c>
      <c r="G16" s="43">
        <v>83</v>
      </c>
      <c r="H16" s="43">
        <v>548</v>
      </c>
      <c r="I16" s="43">
        <v>3010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" customHeight="1">
      <c r="A17" s="42" t="s">
        <v>22</v>
      </c>
      <c r="B17" s="43">
        <v>15222</v>
      </c>
      <c r="C17" s="43">
        <v>1542</v>
      </c>
      <c r="D17" s="43">
        <v>659</v>
      </c>
      <c r="E17" s="43">
        <v>8873</v>
      </c>
      <c r="F17" s="43">
        <v>394</v>
      </c>
      <c r="G17" s="43">
        <v>720</v>
      </c>
      <c r="H17" s="43">
        <v>418</v>
      </c>
      <c r="I17" s="43">
        <v>3275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" customHeight="1">
      <c r="A18" s="42" t="s">
        <v>23</v>
      </c>
      <c r="B18" s="43">
        <v>7808</v>
      </c>
      <c r="C18" s="43">
        <v>664</v>
      </c>
      <c r="D18" s="43">
        <v>1</v>
      </c>
      <c r="E18" s="43">
        <v>4358</v>
      </c>
      <c r="F18" s="43">
        <v>152</v>
      </c>
      <c r="G18" s="43">
        <v>420</v>
      </c>
      <c r="H18" s="43">
        <v>213</v>
      </c>
      <c r="I18" s="43">
        <v>2001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" customHeight="1">
      <c r="A19" s="42" t="s">
        <v>24</v>
      </c>
      <c r="B19" s="43">
        <v>20045</v>
      </c>
      <c r="C19" s="43">
        <v>3250</v>
      </c>
      <c r="D19" s="43">
        <v>2340</v>
      </c>
      <c r="E19" s="43">
        <v>11686</v>
      </c>
      <c r="F19" s="43">
        <v>614</v>
      </c>
      <c r="G19" s="43">
        <v>597</v>
      </c>
      <c r="H19" s="43">
        <v>312</v>
      </c>
      <c r="I19" s="43">
        <v>3586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" customHeight="1">
      <c r="A20" s="42" t="s">
        <v>25</v>
      </c>
      <c r="B20" s="43">
        <v>12457</v>
      </c>
      <c r="C20" s="43">
        <v>2416</v>
      </c>
      <c r="D20" s="43">
        <v>1447</v>
      </c>
      <c r="E20" s="43">
        <v>6180</v>
      </c>
      <c r="F20" s="43">
        <v>465</v>
      </c>
      <c r="G20" s="43">
        <v>65</v>
      </c>
      <c r="H20" s="43">
        <v>307</v>
      </c>
      <c r="I20" s="43">
        <v>3024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" customHeight="1">
      <c r="A21" s="42" t="s">
        <v>26</v>
      </c>
      <c r="B21" s="46">
        <v>9091</v>
      </c>
      <c r="C21" s="43">
        <v>2924</v>
      </c>
      <c r="D21" s="43">
        <v>1138</v>
      </c>
      <c r="E21" s="43">
        <v>2651</v>
      </c>
      <c r="F21" s="43">
        <v>181</v>
      </c>
      <c r="G21" s="43">
        <v>126</v>
      </c>
      <c r="H21" s="43">
        <v>310</v>
      </c>
      <c r="I21" s="43">
        <v>2899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" customHeight="1">
      <c r="A22" s="42" t="s">
        <v>27</v>
      </c>
      <c r="B22" s="43">
        <v>17772</v>
      </c>
      <c r="C22" s="43">
        <v>6098</v>
      </c>
      <c r="D22" s="43">
        <v>4773</v>
      </c>
      <c r="E22" s="43">
        <v>6315</v>
      </c>
      <c r="F22" s="43">
        <v>350</v>
      </c>
      <c r="G22" s="43">
        <v>85</v>
      </c>
      <c r="H22" s="43">
        <v>777</v>
      </c>
      <c r="I22" s="43">
        <v>4147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" customHeight="1">
      <c r="A24" s="39" t="s">
        <v>28</v>
      </c>
      <c r="B24" s="47">
        <f>SUM(B25:B27)</f>
        <v>12824</v>
      </c>
      <c r="C24" s="47">
        <f>SUM(C25:C27)</f>
        <v>2153</v>
      </c>
      <c r="D24" s="47">
        <f>SUM(D25:D28)</f>
        <v>946</v>
      </c>
      <c r="E24" s="47">
        <f>SUM(E25:E27)</f>
        <v>7355</v>
      </c>
      <c r="F24" s="47">
        <f>SUM(F25:F27)</f>
        <v>372</v>
      </c>
      <c r="G24" s="47">
        <f>SUM(G25:G27)</f>
        <v>183</v>
      </c>
      <c r="H24" s="47">
        <f>SUM(H25:H27)</f>
        <v>246</v>
      </c>
      <c r="I24" s="47">
        <f>SUM(I25:I27)</f>
        <v>2515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" customHeight="1">
      <c r="A25" s="42" t="s">
        <v>29</v>
      </c>
      <c r="B25" s="43">
        <v>4633</v>
      </c>
      <c r="C25" s="43">
        <v>493</v>
      </c>
      <c r="D25" s="43">
        <v>379</v>
      </c>
      <c r="E25" s="43">
        <v>3063</v>
      </c>
      <c r="F25" s="43">
        <v>101</v>
      </c>
      <c r="G25" s="43">
        <v>119</v>
      </c>
      <c r="H25" s="43">
        <v>62</v>
      </c>
      <c r="I25" s="43">
        <v>795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" customHeight="1">
      <c r="A26" s="42" t="s">
        <v>30</v>
      </c>
      <c r="B26" s="43">
        <v>4407</v>
      </c>
      <c r="C26" s="43">
        <v>926</v>
      </c>
      <c r="D26" s="43">
        <v>334</v>
      </c>
      <c r="E26" s="43">
        <v>2146</v>
      </c>
      <c r="F26" s="43">
        <v>194</v>
      </c>
      <c r="G26" s="43">
        <v>33</v>
      </c>
      <c r="H26" s="43">
        <v>93</v>
      </c>
      <c r="I26" s="43">
        <v>1015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" customHeight="1">
      <c r="A27" s="42" t="s">
        <v>31</v>
      </c>
      <c r="B27" s="43">
        <v>3784</v>
      </c>
      <c r="C27" s="43">
        <v>734</v>
      </c>
      <c r="D27" s="43">
        <v>233</v>
      </c>
      <c r="E27" s="43">
        <v>2146</v>
      </c>
      <c r="F27" s="43">
        <v>77</v>
      </c>
      <c r="G27" s="43">
        <v>31</v>
      </c>
      <c r="H27" s="43">
        <v>91</v>
      </c>
      <c r="I27" s="43">
        <v>705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" customHeight="1">
      <c r="A29" s="39" t="s">
        <v>32</v>
      </c>
      <c r="B29" s="47">
        <f>SUM(B30:B34)</f>
        <v>32386</v>
      </c>
      <c r="C29" s="47">
        <f>SUM(C30:C34)</f>
        <v>6205</v>
      </c>
      <c r="D29" s="47">
        <f>SUM(D30:D34)</f>
        <v>2979</v>
      </c>
      <c r="E29" s="47">
        <v>16394</v>
      </c>
      <c r="F29" s="47">
        <v>1323</v>
      </c>
      <c r="G29" s="47">
        <v>467</v>
      </c>
      <c r="H29" s="47">
        <f>SUM(H30:H34)</f>
        <v>649</v>
      </c>
      <c r="I29" s="47">
        <v>7348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" customHeight="1">
      <c r="A30" s="42" t="s">
        <v>33</v>
      </c>
      <c r="B30" s="43">
        <v>7259</v>
      </c>
      <c r="C30" s="43">
        <v>1246</v>
      </c>
      <c r="D30" s="43">
        <v>454</v>
      </c>
      <c r="E30" s="43">
        <v>3858</v>
      </c>
      <c r="F30" s="43">
        <v>332</v>
      </c>
      <c r="G30" s="43">
        <v>71</v>
      </c>
      <c r="H30" s="43">
        <v>131</v>
      </c>
      <c r="I30" s="43">
        <v>1621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" customHeight="1">
      <c r="A31" s="42" t="s">
        <v>34</v>
      </c>
      <c r="B31" s="43">
        <v>720</v>
      </c>
      <c r="C31" s="43">
        <v>35</v>
      </c>
      <c r="D31" s="43">
        <v>10</v>
      </c>
      <c r="E31" s="43">
        <v>246</v>
      </c>
      <c r="F31" s="43">
        <v>1</v>
      </c>
      <c r="G31" s="43">
        <v>4</v>
      </c>
      <c r="H31" s="43">
        <v>32</v>
      </c>
      <c r="I31" s="43">
        <v>402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" customHeight="1">
      <c r="A32" s="42" t="s">
        <v>35</v>
      </c>
      <c r="B32" s="43">
        <v>11238</v>
      </c>
      <c r="C32" s="43">
        <v>2355</v>
      </c>
      <c r="D32" s="43">
        <v>1239</v>
      </c>
      <c r="E32" s="43">
        <v>5488</v>
      </c>
      <c r="F32" s="43">
        <v>557</v>
      </c>
      <c r="G32" s="43">
        <v>108</v>
      </c>
      <c r="H32" s="43">
        <v>242</v>
      </c>
      <c r="I32" s="43">
        <v>2488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" customHeight="1">
      <c r="A33" s="42" t="s">
        <v>36</v>
      </c>
      <c r="B33" s="43">
        <v>4133</v>
      </c>
      <c r="C33" s="43">
        <v>806</v>
      </c>
      <c r="D33" s="43">
        <v>423</v>
      </c>
      <c r="E33" s="43">
        <v>2139</v>
      </c>
      <c r="F33" s="43">
        <v>61</v>
      </c>
      <c r="G33" s="43">
        <v>75</v>
      </c>
      <c r="H33" s="43">
        <v>81</v>
      </c>
      <c r="I33" s="43">
        <v>971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" customHeight="1">
      <c r="A34" s="42" t="s">
        <v>37</v>
      </c>
      <c r="B34" s="43">
        <v>9036</v>
      </c>
      <c r="C34" s="43">
        <v>1763</v>
      </c>
      <c r="D34" s="43">
        <v>853</v>
      </c>
      <c r="E34" s="43">
        <v>4663</v>
      </c>
      <c r="F34" s="43">
        <v>371</v>
      </c>
      <c r="G34" s="43">
        <v>211</v>
      </c>
      <c r="H34" s="43">
        <v>163</v>
      </c>
      <c r="I34" s="43">
        <v>1865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" customHeight="1">
      <c r="A36" s="39" t="s">
        <v>38</v>
      </c>
      <c r="B36" s="49">
        <f aca="true" t="shared" si="3" ref="B36:I36">SUM(B37:B38)</f>
        <v>21759</v>
      </c>
      <c r="C36" s="49">
        <f t="shared" si="3"/>
        <v>3600</v>
      </c>
      <c r="D36" s="49">
        <f>SUM(D37:D38)</f>
        <v>2006</v>
      </c>
      <c r="E36" s="49">
        <f t="shared" si="3"/>
        <v>11478</v>
      </c>
      <c r="F36" s="49">
        <f t="shared" si="3"/>
        <v>647</v>
      </c>
      <c r="G36" s="49">
        <f t="shared" si="3"/>
        <v>808</v>
      </c>
      <c r="H36" s="49">
        <f t="shared" si="3"/>
        <v>496</v>
      </c>
      <c r="I36" s="49">
        <f t="shared" si="3"/>
        <v>4730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" customHeight="1">
      <c r="A37" s="42" t="s">
        <v>39</v>
      </c>
      <c r="B37" s="43">
        <v>7409</v>
      </c>
      <c r="C37" s="43">
        <v>1748</v>
      </c>
      <c r="D37" s="43">
        <v>699</v>
      </c>
      <c r="E37" s="43">
        <v>2211</v>
      </c>
      <c r="F37" s="43">
        <v>306</v>
      </c>
      <c r="G37" s="43">
        <v>712</v>
      </c>
      <c r="H37" s="43">
        <v>285</v>
      </c>
      <c r="I37" s="43">
        <v>2147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" customHeight="1">
      <c r="A38" s="42" t="s">
        <v>40</v>
      </c>
      <c r="B38" s="43">
        <v>14350</v>
      </c>
      <c r="C38" s="43">
        <v>1852</v>
      </c>
      <c r="D38" s="43">
        <v>1307</v>
      </c>
      <c r="E38" s="43">
        <v>9267</v>
      </c>
      <c r="F38" s="43">
        <v>341</v>
      </c>
      <c r="G38" s="43">
        <v>96</v>
      </c>
      <c r="H38" s="43">
        <v>211</v>
      </c>
      <c r="I38" s="43">
        <v>2583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" customHeight="1">
      <c r="A40" s="39" t="s">
        <v>41</v>
      </c>
      <c r="B40" s="49">
        <f aca="true" t="shared" si="4" ref="B40:I40">SUM(B41:B44)</f>
        <v>41004</v>
      </c>
      <c r="C40" s="49">
        <f t="shared" si="4"/>
        <v>4187</v>
      </c>
      <c r="D40" s="49">
        <f t="shared" si="4"/>
        <v>3564</v>
      </c>
      <c r="E40" s="49">
        <f t="shared" si="4"/>
        <v>23482</v>
      </c>
      <c r="F40" s="49">
        <f t="shared" si="4"/>
        <v>1244</v>
      </c>
      <c r="G40" s="49">
        <f t="shared" si="4"/>
        <v>4430</v>
      </c>
      <c r="H40" s="49">
        <f t="shared" si="4"/>
        <v>678</v>
      </c>
      <c r="I40" s="49">
        <f t="shared" si="4"/>
        <v>6983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" customHeight="1">
      <c r="A41" s="42" t="s">
        <v>42</v>
      </c>
      <c r="B41" s="43">
        <v>9170</v>
      </c>
      <c r="C41" s="43">
        <v>887</v>
      </c>
      <c r="D41" s="43">
        <v>689</v>
      </c>
      <c r="E41" s="43">
        <v>6120</v>
      </c>
      <c r="F41" s="43">
        <v>282</v>
      </c>
      <c r="G41" s="43">
        <v>376</v>
      </c>
      <c r="H41" s="43">
        <v>96</v>
      </c>
      <c r="I41" s="43">
        <v>1409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" customHeight="1">
      <c r="A42" s="42" t="s">
        <v>43</v>
      </c>
      <c r="B42" s="43">
        <v>5100</v>
      </c>
      <c r="C42" s="43">
        <v>1019</v>
      </c>
      <c r="D42" s="43">
        <v>888</v>
      </c>
      <c r="E42" s="43">
        <v>2147</v>
      </c>
      <c r="F42" s="43">
        <v>275</v>
      </c>
      <c r="G42" s="43">
        <v>84</v>
      </c>
      <c r="H42" s="43">
        <v>177</v>
      </c>
      <c r="I42" s="43">
        <v>1398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" customHeight="1">
      <c r="A43" s="42" t="s">
        <v>44</v>
      </c>
      <c r="B43" s="43">
        <v>13941</v>
      </c>
      <c r="C43" s="43">
        <v>1594</v>
      </c>
      <c r="D43" s="43">
        <v>1424</v>
      </c>
      <c r="E43" s="43">
        <v>8691</v>
      </c>
      <c r="F43" s="43">
        <v>380</v>
      </c>
      <c r="G43" s="43">
        <v>1151</v>
      </c>
      <c r="H43" s="43">
        <v>178</v>
      </c>
      <c r="I43" s="43">
        <v>1947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" customHeight="1">
      <c r="A44" s="42" t="s">
        <v>45</v>
      </c>
      <c r="B44" s="50">
        <v>12793</v>
      </c>
      <c r="C44" s="43">
        <v>687</v>
      </c>
      <c r="D44" s="43">
        <v>563</v>
      </c>
      <c r="E44" s="43">
        <v>6524</v>
      </c>
      <c r="F44" s="43">
        <v>307</v>
      </c>
      <c r="G44" s="43">
        <v>2819</v>
      </c>
      <c r="H44" s="43">
        <v>227</v>
      </c>
      <c r="I44" s="43">
        <v>2229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" customHeight="1">
      <c r="A46" s="39" t="s">
        <v>46</v>
      </c>
      <c r="B46" s="47">
        <f aca="true" t="shared" si="5" ref="B46:I46">SUM(B47)</f>
        <v>4955</v>
      </c>
      <c r="C46" s="47">
        <f t="shared" si="5"/>
        <v>546</v>
      </c>
      <c r="D46" s="47">
        <f t="shared" si="5"/>
        <v>151</v>
      </c>
      <c r="E46" s="47">
        <f t="shared" si="5"/>
        <v>2955</v>
      </c>
      <c r="F46" s="47">
        <f t="shared" si="5"/>
        <v>35</v>
      </c>
      <c r="G46" s="47">
        <f t="shared" si="5"/>
        <v>60</v>
      </c>
      <c r="H46" s="47">
        <f t="shared" si="5"/>
        <v>184</v>
      </c>
      <c r="I46" s="47">
        <f t="shared" si="5"/>
        <v>1175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" customHeight="1">
      <c r="A47" s="42" t="s">
        <v>47</v>
      </c>
      <c r="B47" s="43">
        <v>4955</v>
      </c>
      <c r="C47" s="43">
        <v>546</v>
      </c>
      <c r="D47" s="43">
        <v>151</v>
      </c>
      <c r="E47" s="43">
        <v>2955</v>
      </c>
      <c r="F47" s="43">
        <v>35</v>
      </c>
      <c r="G47" s="43">
        <v>60</v>
      </c>
      <c r="H47" s="43">
        <v>184</v>
      </c>
      <c r="I47" s="43">
        <v>1175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" customHeight="1">
      <c r="A49" s="39" t="s">
        <v>48</v>
      </c>
      <c r="B49" s="52">
        <f>SUM(B50:B57)</f>
        <v>70745</v>
      </c>
      <c r="C49" s="52">
        <f>SUM(C50:C57)</f>
        <v>2017</v>
      </c>
      <c r="D49" s="52">
        <f>SUM(D50:D57)</f>
        <v>973</v>
      </c>
      <c r="E49" s="52">
        <f aca="true" t="shared" si="6" ref="E49:J49">SUM(E50:E57)</f>
        <v>61606</v>
      </c>
      <c r="F49" s="52">
        <f t="shared" si="6"/>
        <v>128</v>
      </c>
      <c r="G49" s="52">
        <f t="shared" si="6"/>
        <v>468</v>
      </c>
      <c r="H49" s="52">
        <f t="shared" si="6"/>
        <v>448</v>
      </c>
      <c r="I49" s="52">
        <f t="shared" si="6"/>
        <v>6078</v>
      </c>
      <c r="J49" s="52">
        <f t="shared" si="6"/>
        <v>0</v>
      </c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" customHeight="1">
      <c r="A50" s="42" t="s">
        <v>49</v>
      </c>
      <c r="B50" s="43">
        <v>1579</v>
      </c>
      <c r="C50" s="43">
        <v>113</v>
      </c>
      <c r="D50" s="43">
        <v>9</v>
      </c>
      <c r="E50" s="43">
        <v>1005</v>
      </c>
      <c r="F50" s="43">
        <v>3</v>
      </c>
      <c r="G50" s="43">
        <v>2</v>
      </c>
      <c r="H50" s="43">
        <v>30</v>
      </c>
      <c r="I50" s="43">
        <v>426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" customHeight="1">
      <c r="A51" s="42" t="s">
        <v>50</v>
      </c>
      <c r="B51" s="43">
        <v>8336</v>
      </c>
      <c r="C51" s="43">
        <v>369</v>
      </c>
      <c r="D51" s="43">
        <v>270</v>
      </c>
      <c r="E51" s="43">
        <v>6841</v>
      </c>
      <c r="F51" s="43">
        <v>24</v>
      </c>
      <c r="G51" s="43">
        <v>40</v>
      </c>
      <c r="H51" s="43">
        <v>99</v>
      </c>
      <c r="I51" s="43">
        <v>963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" customHeight="1">
      <c r="A52" s="42" t="s">
        <v>51</v>
      </c>
      <c r="B52" s="43">
        <v>12344</v>
      </c>
      <c r="C52" s="43">
        <v>154</v>
      </c>
      <c r="D52" s="43">
        <v>98</v>
      </c>
      <c r="E52" s="43">
        <v>10952</v>
      </c>
      <c r="F52" s="43">
        <v>29</v>
      </c>
      <c r="G52" s="43">
        <v>136</v>
      </c>
      <c r="H52" s="43">
        <v>28</v>
      </c>
      <c r="I52" s="43">
        <v>1045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" customHeight="1">
      <c r="A53" s="42" t="s">
        <v>52</v>
      </c>
      <c r="B53" s="43">
        <v>26614</v>
      </c>
      <c r="C53" s="43">
        <v>458</v>
      </c>
      <c r="D53" s="43">
        <v>324</v>
      </c>
      <c r="E53" s="43">
        <v>24642</v>
      </c>
      <c r="F53" s="43">
        <v>33</v>
      </c>
      <c r="G53" s="43">
        <v>101</v>
      </c>
      <c r="H53" s="43">
        <v>76</v>
      </c>
      <c r="I53" s="43">
        <v>1304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" customHeight="1">
      <c r="A54" s="42" t="s">
        <v>53</v>
      </c>
      <c r="B54" s="43">
        <v>8145</v>
      </c>
      <c r="C54" s="43">
        <v>289</v>
      </c>
      <c r="D54" s="43">
        <v>232</v>
      </c>
      <c r="E54" s="43">
        <v>7212</v>
      </c>
      <c r="F54" s="43">
        <v>10</v>
      </c>
      <c r="G54" s="43">
        <v>34</v>
      </c>
      <c r="H54" s="43">
        <v>54</v>
      </c>
      <c r="I54" s="43">
        <v>546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" customHeight="1">
      <c r="A55" s="42" t="s">
        <v>54</v>
      </c>
      <c r="B55" s="43">
        <v>2025</v>
      </c>
      <c r="C55" s="43">
        <v>118</v>
      </c>
      <c r="D55" s="43">
        <v>6</v>
      </c>
      <c r="E55" s="43">
        <v>1334</v>
      </c>
      <c r="F55" s="43">
        <v>3</v>
      </c>
      <c r="G55" s="43">
        <v>8</v>
      </c>
      <c r="H55" s="43">
        <v>40</v>
      </c>
      <c r="I55" s="43">
        <v>522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" customHeight="1">
      <c r="A56" s="42" t="s">
        <v>55</v>
      </c>
      <c r="B56" s="43">
        <v>2537</v>
      </c>
      <c r="C56" s="43">
        <v>126</v>
      </c>
      <c r="D56" s="54" t="s">
        <v>56</v>
      </c>
      <c r="E56" s="43">
        <v>2197</v>
      </c>
      <c r="F56" s="43">
        <v>13</v>
      </c>
      <c r="G56" s="43">
        <v>33</v>
      </c>
      <c r="H56" s="43">
        <v>23</v>
      </c>
      <c r="I56" s="43">
        <v>145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" customHeight="1">
      <c r="A57" s="42" t="s">
        <v>57</v>
      </c>
      <c r="B57" s="43">
        <v>9165</v>
      </c>
      <c r="C57" s="43">
        <v>390</v>
      </c>
      <c r="D57" s="43">
        <v>34</v>
      </c>
      <c r="E57" s="43">
        <v>7423</v>
      </c>
      <c r="F57" s="43">
        <v>13</v>
      </c>
      <c r="G57" s="43">
        <v>114</v>
      </c>
      <c r="H57" s="43">
        <v>98</v>
      </c>
      <c r="I57" s="43">
        <v>1127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" customHeight="1">
      <c r="A59" s="39" t="s">
        <v>58</v>
      </c>
      <c r="B59" s="49">
        <f aca="true" t="shared" si="7" ref="B59:H59">SUM(B60:B67)</f>
        <v>74218</v>
      </c>
      <c r="C59" s="49">
        <f t="shared" si="7"/>
        <v>9124</v>
      </c>
      <c r="D59" s="49">
        <f t="shared" si="7"/>
        <v>5321</v>
      </c>
      <c r="E59" s="49">
        <v>48687</v>
      </c>
      <c r="F59" s="49">
        <f t="shared" si="7"/>
        <v>1538</v>
      </c>
      <c r="G59" s="49">
        <v>3518</v>
      </c>
      <c r="H59" s="49">
        <f t="shared" si="7"/>
        <v>968</v>
      </c>
      <c r="I59" s="49">
        <f>SUM(I60:J67)</f>
        <v>10383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" customHeight="1">
      <c r="A60" s="42" t="s">
        <v>59</v>
      </c>
      <c r="B60" s="43">
        <v>13878</v>
      </c>
      <c r="C60" s="43">
        <v>1650</v>
      </c>
      <c r="D60" s="43">
        <v>808</v>
      </c>
      <c r="E60" s="43">
        <v>8969</v>
      </c>
      <c r="F60" s="43">
        <v>386</v>
      </c>
      <c r="G60" s="43">
        <v>1088</v>
      </c>
      <c r="H60" s="43">
        <v>167</v>
      </c>
      <c r="I60" s="43">
        <v>1618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" customHeight="1">
      <c r="A61" s="42" t="s">
        <v>60</v>
      </c>
      <c r="B61" s="43">
        <v>16152</v>
      </c>
      <c r="C61" s="43">
        <v>1533</v>
      </c>
      <c r="D61" s="43">
        <v>869</v>
      </c>
      <c r="E61" s="43">
        <v>10895</v>
      </c>
      <c r="F61" s="43">
        <v>310</v>
      </c>
      <c r="G61" s="43">
        <v>875</v>
      </c>
      <c r="H61" s="43">
        <v>235</v>
      </c>
      <c r="I61" s="43">
        <v>2304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" customHeight="1">
      <c r="A62" s="42" t="s">
        <v>61</v>
      </c>
      <c r="B62" s="43">
        <v>4710</v>
      </c>
      <c r="C62" s="43">
        <v>531</v>
      </c>
      <c r="D62" s="43">
        <v>363</v>
      </c>
      <c r="E62" s="43">
        <v>3263</v>
      </c>
      <c r="F62" s="43">
        <v>49</v>
      </c>
      <c r="G62" s="43">
        <v>186</v>
      </c>
      <c r="H62" s="43">
        <v>57</v>
      </c>
      <c r="I62" s="43">
        <v>624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" customHeight="1">
      <c r="A63" s="42" t="s">
        <v>62</v>
      </c>
      <c r="B63" s="43">
        <v>14819</v>
      </c>
      <c r="C63" s="43">
        <v>1606</v>
      </c>
      <c r="D63" s="43">
        <v>1320</v>
      </c>
      <c r="E63" s="43">
        <v>10749</v>
      </c>
      <c r="F63" s="43">
        <v>202</v>
      </c>
      <c r="G63" s="43">
        <v>145</v>
      </c>
      <c r="H63" s="43">
        <v>181</v>
      </c>
      <c r="I63" s="43">
        <v>1936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" customHeight="1">
      <c r="A64" s="42" t="s">
        <v>63</v>
      </c>
      <c r="B64" s="43">
        <v>6865</v>
      </c>
      <c r="C64" s="43">
        <v>933</v>
      </c>
      <c r="D64" s="43">
        <v>661</v>
      </c>
      <c r="E64" s="43">
        <v>4403</v>
      </c>
      <c r="F64" s="43">
        <v>176</v>
      </c>
      <c r="G64" s="43">
        <v>280</v>
      </c>
      <c r="H64" s="43">
        <v>72</v>
      </c>
      <c r="I64" s="43">
        <v>1001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" customHeight="1">
      <c r="A65" s="42" t="s">
        <v>64</v>
      </c>
      <c r="B65" s="43">
        <v>10936</v>
      </c>
      <c r="C65" s="43">
        <v>1699</v>
      </c>
      <c r="D65" s="43">
        <v>732</v>
      </c>
      <c r="E65" s="43">
        <v>6637</v>
      </c>
      <c r="F65" s="43">
        <v>228</v>
      </c>
      <c r="G65" s="43">
        <v>579</v>
      </c>
      <c r="H65" s="43">
        <v>126</v>
      </c>
      <c r="I65" s="43">
        <v>1667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" customHeight="1">
      <c r="A66" s="42" t="s">
        <v>65</v>
      </c>
      <c r="B66" s="43">
        <v>2201</v>
      </c>
      <c r="C66" s="43">
        <v>554</v>
      </c>
      <c r="D66" s="43">
        <v>275</v>
      </c>
      <c r="E66" s="43">
        <v>977</v>
      </c>
      <c r="F66" s="43">
        <v>68</v>
      </c>
      <c r="G66" s="43">
        <v>72</v>
      </c>
      <c r="H66" s="43">
        <v>48</v>
      </c>
      <c r="I66" s="43">
        <v>482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" customHeight="1">
      <c r="A67" s="42" t="s">
        <v>66</v>
      </c>
      <c r="B67" s="43">
        <v>4657</v>
      </c>
      <c r="C67" s="43">
        <v>618</v>
      </c>
      <c r="D67" s="43">
        <v>293</v>
      </c>
      <c r="E67" s="43">
        <v>2793</v>
      </c>
      <c r="F67" s="43">
        <v>119</v>
      </c>
      <c r="G67" s="43">
        <v>294</v>
      </c>
      <c r="H67" s="43">
        <v>82</v>
      </c>
      <c r="I67" s="43">
        <v>751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" customHeight="1">
      <c r="A69" s="39" t="s">
        <v>67</v>
      </c>
      <c r="B69" s="49">
        <f aca="true" t="shared" si="8" ref="B69:I69">SUM(B70:B72)</f>
        <v>27662</v>
      </c>
      <c r="C69" s="49">
        <f t="shared" si="8"/>
        <v>3441</v>
      </c>
      <c r="D69" s="49">
        <f t="shared" si="8"/>
        <v>2470</v>
      </c>
      <c r="E69" s="49">
        <f t="shared" si="8"/>
        <v>15947</v>
      </c>
      <c r="F69" s="49">
        <f t="shared" si="8"/>
        <v>322</v>
      </c>
      <c r="G69" s="49">
        <f t="shared" si="8"/>
        <v>4080</v>
      </c>
      <c r="H69" s="49">
        <f t="shared" si="8"/>
        <v>251</v>
      </c>
      <c r="I69" s="49">
        <f t="shared" si="8"/>
        <v>3621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" customHeight="1">
      <c r="A70" s="42" t="s">
        <v>68</v>
      </c>
      <c r="B70" s="43">
        <v>4974</v>
      </c>
      <c r="C70" s="43">
        <v>1208</v>
      </c>
      <c r="D70" s="43">
        <v>767</v>
      </c>
      <c r="E70" s="43">
        <v>2713</v>
      </c>
      <c r="F70" s="43">
        <v>130</v>
      </c>
      <c r="G70" s="43">
        <v>237</v>
      </c>
      <c r="H70" s="43">
        <v>102</v>
      </c>
      <c r="I70" s="43">
        <v>584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" customHeight="1">
      <c r="A71" s="42" t="s">
        <v>69</v>
      </c>
      <c r="B71" s="46">
        <v>14258</v>
      </c>
      <c r="C71" s="43">
        <v>1446</v>
      </c>
      <c r="D71" s="43">
        <v>1123</v>
      </c>
      <c r="E71" s="43">
        <v>7458</v>
      </c>
      <c r="F71" s="43">
        <v>145</v>
      </c>
      <c r="G71" s="43">
        <v>2958</v>
      </c>
      <c r="H71" s="43">
        <v>87</v>
      </c>
      <c r="I71" s="43">
        <v>2164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" customHeight="1">
      <c r="A72" s="42" t="s">
        <v>70</v>
      </c>
      <c r="B72" s="43">
        <v>8430</v>
      </c>
      <c r="C72" s="43">
        <v>787</v>
      </c>
      <c r="D72" s="43">
        <v>580</v>
      </c>
      <c r="E72" s="43">
        <v>5776</v>
      </c>
      <c r="F72" s="43">
        <v>47</v>
      </c>
      <c r="G72" s="43">
        <v>885</v>
      </c>
      <c r="H72" s="43">
        <v>62</v>
      </c>
      <c r="I72" s="43">
        <v>873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" customHeight="1">
      <c r="A74" s="39" t="s">
        <v>71</v>
      </c>
      <c r="B74" s="49">
        <f aca="true" t="shared" si="9" ref="B74:I74">SUM(B75:B76)</f>
        <v>55816</v>
      </c>
      <c r="C74" s="49">
        <f t="shared" si="9"/>
        <v>4009</v>
      </c>
      <c r="D74" s="49">
        <f t="shared" si="9"/>
        <v>3139</v>
      </c>
      <c r="E74" s="49">
        <f t="shared" si="9"/>
        <v>34878</v>
      </c>
      <c r="F74" s="49">
        <f t="shared" si="9"/>
        <v>448</v>
      </c>
      <c r="G74" s="49">
        <f t="shared" si="9"/>
        <v>9021</v>
      </c>
      <c r="H74" s="49">
        <f t="shared" si="9"/>
        <v>497</v>
      </c>
      <c r="I74" s="49">
        <f t="shared" si="9"/>
        <v>6963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" customHeight="1">
      <c r="A75" s="42" t="s">
        <v>72</v>
      </c>
      <c r="B75" s="46">
        <v>27070</v>
      </c>
      <c r="C75" s="43">
        <v>1885</v>
      </c>
      <c r="D75" s="43">
        <v>1429</v>
      </c>
      <c r="E75" s="43">
        <v>17639</v>
      </c>
      <c r="F75" s="43">
        <v>229</v>
      </c>
      <c r="G75" s="43">
        <v>4034</v>
      </c>
      <c r="H75" s="43">
        <v>176</v>
      </c>
      <c r="I75" s="43">
        <v>3107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" customHeight="1">
      <c r="A76" s="42" t="s">
        <v>73</v>
      </c>
      <c r="B76" s="43">
        <v>28746</v>
      </c>
      <c r="C76" s="43">
        <v>2124</v>
      </c>
      <c r="D76" s="43">
        <v>1710</v>
      </c>
      <c r="E76" s="43">
        <v>17239</v>
      </c>
      <c r="F76" s="43">
        <v>219</v>
      </c>
      <c r="G76" s="43">
        <v>4987</v>
      </c>
      <c r="H76" s="43">
        <v>321</v>
      </c>
      <c r="I76" s="43">
        <v>3856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" customHeight="1">
      <c r="A78" s="39" t="s">
        <v>74</v>
      </c>
      <c r="B78" s="55">
        <f>SUM(B79:B83)</f>
        <v>39532</v>
      </c>
      <c r="C78" s="55">
        <f>SUM(C79:C83)</f>
        <v>1583</v>
      </c>
      <c r="D78" s="55">
        <f>SUM(D79:D84)</f>
        <v>928</v>
      </c>
      <c r="E78" s="55">
        <f>SUM(E79:E83)</f>
        <v>33736</v>
      </c>
      <c r="F78" s="55">
        <f>SUM(F79:F83)</f>
        <v>293</v>
      </c>
      <c r="G78" s="55">
        <f>SUM(G79:G83)</f>
        <v>1101</v>
      </c>
      <c r="H78" s="55">
        <f>SUM(H79:H83)</f>
        <v>255</v>
      </c>
      <c r="I78" s="55">
        <f>SUM(I79:I83)</f>
        <v>2564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" customHeight="1">
      <c r="A79" s="42" t="s">
        <v>75</v>
      </c>
      <c r="B79" s="43">
        <v>7673</v>
      </c>
      <c r="C79" s="43">
        <v>157</v>
      </c>
      <c r="D79" s="43">
        <v>124</v>
      </c>
      <c r="E79" s="43">
        <v>7242</v>
      </c>
      <c r="F79" s="43">
        <v>30</v>
      </c>
      <c r="G79" s="43">
        <v>98</v>
      </c>
      <c r="H79" s="43">
        <v>41</v>
      </c>
      <c r="I79" s="43">
        <v>105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" customHeight="1">
      <c r="A80" s="42" t="s">
        <v>76</v>
      </c>
      <c r="B80" s="43">
        <v>8386</v>
      </c>
      <c r="C80" s="43">
        <v>153</v>
      </c>
      <c r="D80" s="43">
        <v>93</v>
      </c>
      <c r="E80" s="43">
        <v>7533</v>
      </c>
      <c r="F80" s="43">
        <v>70</v>
      </c>
      <c r="G80" s="43">
        <v>94</v>
      </c>
      <c r="H80" s="43">
        <v>40</v>
      </c>
      <c r="I80" s="43">
        <v>496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" customHeight="1">
      <c r="A81" s="42" t="s">
        <v>77</v>
      </c>
      <c r="B81" s="43">
        <v>8764</v>
      </c>
      <c r="C81" s="43">
        <v>139</v>
      </c>
      <c r="D81" s="43">
        <v>102</v>
      </c>
      <c r="E81" s="43">
        <v>8061</v>
      </c>
      <c r="F81" s="43">
        <v>54</v>
      </c>
      <c r="G81" s="43">
        <v>221</v>
      </c>
      <c r="H81" s="43">
        <v>17</v>
      </c>
      <c r="I81" s="43">
        <v>272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" customHeight="1">
      <c r="A82" s="42" t="s">
        <v>78</v>
      </c>
      <c r="B82" s="43">
        <v>4564</v>
      </c>
      <c r="C82" s="46">
        <v>382</v>
      </c>
      <c r="D82" s="43">
        <v>132</v>
      </c>
      <c r="E82" s="43">
        <v>3546</v>
      </c>
      <c r="F82" s="43">
        <v>13</v>
      </c>
      <c r="G82" s="43">
        <v>22</v>
      </c>
      <c r="H82" s="43">
        <v>56</v>
      </c>
      <c r="I82" s="43">
        <v>545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" customHeight="1">
      <c r="A83" s="42" t="s">
        <v>79</v>
      </c>
      <c r="B83" s="43">
        <v>10145</v>
      </c>
      <c r="C83" s="43">
        <v>752</v>
      </c>
      <c r="D83" s="43">
        <v>477</v>
      </c>
      <c r="E83" s="43">
        <v>7354</v>
      </c>
      <c r="F83" s="43">
        <v>126</v>
      </c>
      <c r="G83" s="43">
        <v>666</v>
      </c>
      <c r="H83" s="43">
        <v>101</v>
      </c>
      <c r="I83" s="43">
        <v>1146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" customHeight="1">
      <c r="A85" s="39" t="s">
        <v>80</v>
      </c>
      <c r="B85" s="49">
        <f aca="true" t="shared" si="10" ref="B85:I85">SUM(B86:B89)</f>
        <v>43534</v>
      </c>
      <c r="C85" s="49">
        <f t="shared" si="10"/>
        <v>2763</v>
      </c>
      <c r="D85" s="49">
        <f t="shared" si="10"/>
        <v>2090</v>
      </c>
      <c r="E85" s="49">
        <f t="shared" si="10"/>
        <v>36486</v>
      </c>
      <c r="F85" s="49">
        <f t="shared" si="10"/>
        <v>569</v>
      </c>
      <c r="G85" s="49">
        <f t="shared" si="10"/>
        <v>332</v>
      </c>
      <c r="H85" s="49">
        <f t="shared" si="10"/>
        <v>386</v>
      </c>
      <c r="I85" s="49">
        <f t="shared" si="10"/>
        <v>2998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" customHeight="1">
      <c r="A86" s="42" t="s">
        <v>81</v>
      </c>
      <c r="B86" s="43">
        <v>4605</v>
      </c>
      <c r="C86" s="43">
        <v>898</v>
      </c>
      <c r="D86" s="43">
        <v>724</v>
      </c>
      <c r="E86" s="43">
        <v>2739</v>
      </c>
      <c r="F86" s="43">
        <v>91</v>
      </c>
      <c r="G86" s="43">
        <v>52</v>
      </c>
      <c r="H86" s="43">
        <v>116</v>
      </c>
      <c r="I86" s="43">
        <v>709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" customHeight="1">
      <c r="A87" s="42" t="s">
        <v>82</v>
      </c>
      <c r="B87" s="43">
        <v>8504</v>
      </c>
      <c r="C87" s="43">
        <v>593</v>
      </c>
      <c r="D87" s="43">
        <v>420</v>
      </c>
      <c r="E87" s="43">
        <v>7133</v>
      </c>
      <c r="F87" s="43">
        <v>171</v>
      </c>
      <c r="G87" s="43">
        <v>60</v>
      </c>
      <c r="H87" s="43">
        <v>82</v>
      </c>
      <c r="I87" s="43">
        <v>465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" customHeight="1">
      <c r="A88" s="42" t="s">
        <v>83</v>
      </c>
      <c r="B88" s="43">
        <v>18465</v>
      </c>
      <c r="C88" s="43">
        <v>818</v>
      </c>
      <c r="D88" s="43">
        <v>565</v>
      </c>
      <c r="E88" s="43">
        <v>15837</v>
      </c>
      <c r="F88" s="43">
        <v>173</v>
      </c>
      <c r="G88" s="43">
        <v>184</v>
      </c>
      <c r="H88" s="43">
        <v>107</v>
      </c>
      <c r="I88" s="43">
        <v>1346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" customHeight="1">
      <c r="A89" s="42" t="s">
        <v>84</v>
      </c>
      <c r="B89" s="46">
        <v>11960</v>
      </c>
      <c r="C89" s="43">
        <v>454</v>
      </c>
      <c r="D89" s="43">
        <v>381</v>
      </c>
      <c r="E89" s="43">
        <v>10777</v>
      </c>
      <c r="F89" s="43">
        <v>134</v>
      </c>
      <c r="G89" s="43">
        <v>36</v>
      </c>
      <c r="H89" s="43">
        <v>81</v>
      </c>
      <c r="I89" s="43">
        <v>478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" customHeight="1">
      <c r="A91" s="39" t="s">
        <v>85</v>
      </c>
      <c r="B91" s="49">
        <f aca="true" t="shared" si="11" ref="B91:I91">SUM(B92:B93)</f>
        <v>25989</v>
      </c>
      <c r="C91" s="49">
        <f t="shared" si="11"/>
        <v>3305</v>
      </c>
      <c r="D91" s="49">
        <f t="shared" si="11"/>
        <v>2560</v>
      </c>
      <c r="E91" s="49">
        <f t="shared" si="11"/>
        <v>17201</v>
      </c>
      <c r="F91" s="49">
        <f t="shared" si="11"/>
        <v>809</v>
      </c>
      <c r="G91" s="49">
        <f t="shared" si="11"/>
        <v>1116</v>
      </c>
      <c r="H91" s="49">
        <f t="shared" si="11"/>
        <v>282</v>
      </c>
      <c r="I91" s="49">
        <f t="shared" si="11"/>
        <v>3276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" customHeight="1">
      <c r="A92" s="42" t="s">
        <v>86</v>
      </c>
      <c r="B92" s="43">
        <v>11466</v>
      </c>
      <c r="C92" s="43">
        <v>1065</v>
      </c>
      <c r="D92" s="43">
        <v>900</v>
      </c>
      <c r="E92" s="43">
        <v>8706</v>
      </c>
      <c r="F92" s="43">
        <v>295</v>
      </c>
      <c r="G92" s="43">
        <v>335</v>
      </c>
      <c r="H92" s="43">
        <v>111</v>
      </c>
      <c r="I92" s="43">
        <v>954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" customHeight="1">
      <c r="A93" s="56" t="s">
        <v>87</v>
      </c>
      <c r="B93" s="57">
        <v>14523</v>
      </c>
      <c r="C93" s="57">
        <v>2240</v>
      </c>
      <c r="D93" s="57">
        <v>1660</v>
      </c>
      <c r="E93" s="57">
        <v>8495</v>
      </c>
      <c r="F93" s="57">
        <v>514</v>
      </c>
      <c r="G93" s="57">
        <v>781</v>
      </c>
      <c r="H93" s="57">
        <v>171</v>
      </c>
      <c r="I93" s="57">
        <v>2322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88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89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90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7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8"/>
      <c r="B98" s="68"/>
      <c r="C98" s="68"/>
      <c r="D98" s="68"/>
      <c r="E98" s="68"/>
      <c r="F98" s="68"/>
      <c r="G98" s="68"/>
      <c r="H98" s="68"/>
      <c r="I98" s="68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9"/>
    </row>
    <row r="112" spans="1:4" ht="17.25">
      <c r="A112" s="65"/>
      <c r="B112" s="68"/>
      <c r="C112" s="68"/>
      <c r="D112" s="66"/>
    </row>
    <row r="113" spans="1:4" ht="17.25">
      <c r="A113" s="65"/>
      <c r="B113" s="68"/>
      <c r="C113" s="68"/>
      <c r="D113" s="66"/>
    </row>
    <row r="114" spans="1:4" ht="17.25">
      <c r="A114" s="65"/>
      <c r="B114" s="68"/>
      <c r="C114" s="68"/>
      <c r="D114" s="66"/>
    </row>
    <row r="115" spans="1:4" ht="17.25">
      <c r="A115" s="65"/>
      <c r="B115" s="68"/>
      <c r="C115" s="68"/>
      <c r="D115" s="66"/>
    </row>
    <row r="116" spans="1:4" ht="17.25">
      <c r="A116" s="65"/>
      <c r="B116" s="68"/>
      <c r="C116" s="68"/>
      <c r="D116" s="66"/>
    </row>
    <row r="117" spans="1:4" ht="17.25">
      <c r="A117" s="65"/>
      <c r="B117" s="68"/>
      <c r="C117" s="68"/>
      <c r="D117" s="66"/>
    </row>
    <row r="118" spans="1:4" ht="17.25">
      <c r="A118" s="65"/>
      <c r="B118" s="68"/>
      <c r="C118" s="68"/>
      <c r="D118" s="66"/>
    </row>
    <row r="119" spans="1:4" ht="17.25">
      <c r="A119" s="65"/>
      <c r="B119" s="68"/>
      <c r="C119" s="68"/>
      <c r="D119" s="66"/>
    </row>
    <row r="120" spans="1:4" ht="17.25">
      <c r="A120" s="65"/>
      <c r="B120" s="68"/>
      <c r="C120" s="68"/>
      <c r="D120" s="66"/>
    </row>
    <row r="121" spans="1:4" ht="17.25">
      <c r="A121" s="65"/>
      <c r="B121" s="68"/>
      <c r="C121" s="68"/>
      <c r="D121" s="66"/>
    </row>
    <row r="122" spans="1:4" ht="17.25">
      <c r="A122" s="65"/>
      <c r="B122" s="68"/>
      <c r="C122" s="68"/>
      <c r="D122" s="66"/>
    </row>
    <row r="123" spans="1:4" ht="17.25">
      <c r="A123" s="65"/>
      <c r="B123" s="68"/>
      <c r="C123" s="68"/>
      <c r="D123" s="66"/>
    </row>
    <row r="124" spans="1:4" ht="17.25">
      <c r="A124" s="65"/>
      <c r="B124" s="68"/>
      <c r="C124" s="68"/>
      <c r="D124" s="66"/>
    </row>
    <row r="125" spans="1:4" ht="17.25">
      <c r="A125" s="65"/>
      <c r="B125" s="68"/>
      <c r="C125" s="68"/>
      <c r="D125" s="66"/>
    </row>
    <row r="126" spans="1:4" ht="17.25">
      <c r="A126" s="65"/>
      <c r="B126" s="68"/>
      <c r="C126" s="68"/>
      <c r="D126" s="66"/>
    </row>
    <row r="127" spans="1:4" ht="17.25">
      <c r="A127" s="65"/>
      <c r="B127" s="68"/>
      <c r="C127" s="68"/>
      <c r="D127" s="66"/>
    </row>
    <row r="128" spans="1:4" ht="17.25">
      <c r="A128" s="65"/>
      <c r="B128" s="68"/>
      <c r="C128" s="68"/>
      <c r="D128" s="66"/>
    </row>
    <row r="129" spans="1:4" ht="17.25">
      <c r="A129" s="65"/>
      <c r="B129" s="68"/>
      <c r="C129" s="68"/>
      <c r="D129" s="66"/>
    </row>
    <row r="130" spans="1:4" ht="17.25">
      <c r="A130" s="65"/>
      <c r="B130" s="68"/>
      <c r="C130" s="68"/>
      <c r="D130" s="66"/>
    </row>
    <row r="131" spans="1:4" ht="17.25">
      <c r="A131" s="65"/>
      <c r="B131" s="68"/>
      <c r="C131" s="68"/>
      <c r="D131" s="66"/>
    </row>
    <row r="132" spans="1:4" ht="17.25">
      <c r="A132" s="65"/>
      <c r="B132" s="68"/>
      <c r="C132" s="68"/>
      <c r="D132" s="66"/>
    </row>
    <row r="133" spans="1:4" ht="17.25">
      <c r="A133" s="65"/>
      <c r="B133" s="68"/>
      <c r="C133" s="68"/>
      <c r="D133" s="66"/>
    </row>
    <row r="134" spans="1:4" ht="17.25">
      <c r="A134" s="65"/>
      <c r="B134" s="68"/>
      <c r="C134" s="68"/>
      <c r="D134" s="66"/>
    </row>
    <row r="135" spans="1:4" ht="17.25">
      <c r="A135" s="65"/>
      <c r="B135" s="68"/>
      <c r="C135" s="68"/>
      <c r="D135" s="66"/>
    </row>
    <row r="136" spans="1:4" ht="17.25">
      <c r="A136" s="65"/>
      <c r="B136" s="68"/>
      <c r="C136" s="68"/>
      <c r="D136" s="66"/>
    </row>
    <row r="137" spans="1:4" ht="17.25">
      <c r="A137" s="65"/>
      <c r="B137" s="68"/>
      <c r="C137" s="68"/>
      <c r="D137" s="66"/>
    </row>
    <row r="138" spans="1:4" ht="17.25">
      <c r="A138" s="65"/>
      <c r="B138" s="68"/>
      <c r="C138" s="68"/>
      <c r="D138" s="66"/>
    </row>
    <row r="139" spans="1:4" ht="17.25">
      <c r="A139" s="65"/>
      <c r="B139" s="68"/>
      <c r="C139" s="68"/>
      <c r="D139" s="66"/>
    </row>
    <row r="140" spans="1:4" ht="17.25">
      <c r="A140" s="65"/>
      <c r="B140" s="68"/>
      <c r="C140" s="68"/>
      <c r="D140" s="66"/>
    </row>
    <row r="141" spans="1:4" ht="17.25">
      <c r="A141" s="65"/>
      <c r="B141" s="68"/>
      <c r="C141" s="68"/>
      <c r="D141" s="66"/>
    </row>
    <row r="142" spans="1:4" ht="17.25">
      <c r="A142" s="65"/>
      <c r="B142" s="68"/>
      <c r="C142" s="68"/>
      <c r="D142" s="66"/>
    </row>
    <row r="143" spans="1:4" ht="17.25">
      <c r="A143" s="65"/>
      <c r="B143" s="68"/>
      <c r="C143" s="68"/>
      <c r="D143" s="66"/>
    </row>
    <row r="144" spans="1:4" ht="17.25">
      <c r="A144" s="65"/>
      <c r="B144" s="68"/>
      <c r="C144" s="68"/>
      <c r="D144" s="66"/>
    </row>
    <row r="145" spans="1:4" ht="17.25">
      <c r="A145" s="65"/>
      <c r="B145" s="68"/>
      <c r="C145" s="68"/>
      <c r="D145" s="66"/>
    </row>
    <row r="146" spans="1:4" ht="17.25">
      <c r="A146" s="65"/>
      <c r="B146" s="68"/>
      <c r="C146" s="68"/>
      <c r="D146" s="66"/>
    </row>
    <row r="147" spans="1:4" ht="17.25">
      <c r="A147" s="65"/>
      <c r="B147" s="68"/>
      <c r="C147" s="68"/>
      <c r="D147" s="66"/>
    </row>
    <row r="148" spans="1:4" ht="17.25">
      <c r="A148" s="65"/>
      <c r="B148" s="68"/>
      <c r="C148" s="68"/>
      <c r="D148" s="66"/>
    </row>
    <row r="149" spans="1:4" ht="17.25">
      <c r="A149" s="65"/>
      <c r="B149" s="68"/>
      <c r="C149" s="68"/>
      <c r="D149" s="66"/>
    </row>
    <row r="150" spans="1:4" ht="17.25">
      <c r="A150" s="65"/>
      <c r="B150" s="68"/>
      <c r="C150" s="68"/>
      <c r="D150" s="66"/>
    </row>
    <row r="151" spans="1:4" ht="17.25">
      <c r="A151" s="65"/>
      <c r="B151" s="68"/>
      <c r="C151" s="68"/>
      <c r="D151" s="66"/>
    </row>
    <row r="152" spans="1:4" ht="17.25">
      <c r="A152" s="65"/>
      <c r="B152" s="68"/>
      <c r="C152" s="68"/>
      <c r="D152" s="66"/>
    </row>
    <row r="153" spans="1:4" ht="17.25">
      <c r="A153" s="65"/>
      <c r="B153" s="68"/>
      <c r="C153" s="68"/>
      <c r="D153" s="66"/>
    </row>
    <row r="154" spans="1:4" ht="17.25">
      <c r="A154" s="65"/>
      <c r="B154" s="68"/>
      <c r="C154" s="68"/>
      <c r="D154" s="66"/>
    </row>
    <row r="155" spans="1:4" ht="17.25">
      <c r="A155" s="65"/>
      <c r="B155" s="68"/>
      <c r="C155" s="68"/>
      <c r="D155" s="66"/>
    </row>
    <row r="156" spans="1:4" ht="17.25">
      <c r="A156" s="65"/>
      <c r="B156" s="68"/>
      <c r="C156" s="68"/>
      <c r="D156" s="66"/>
    </row>
    <row r="157" spans="1:4" ht="17.25">
      <c r="A157" s="65"/>
      <c r="B157" s="68"/>
      <c r="C157" s="68"/>
      <c r="D157" s="66"/>
    </row>
    <row r="158" spans="1:4" ht="17.25">
      <c r="A158" s="65"/>
      <c r="B158" s="68"/>
      <c r="C158" s="68"/>
      <c r="D158" s="66"/>
    </row>
    <row r="159" spans="1:4" ht="17.25">
      <c r="A159" s="65"/>
      <c r="B159" s="68"/>
      <c r="C159" s="68"/>
      <c r="D159" s="66"/>
    </row>
    <row r="160" spans="1:4" ht="17.25">
      <c r="A160" s="65"/>
      <c r="B160" s="68"/>
      <c r="C160" s="68"/>
      <c r="D160" s="66"/>
    </row>
    <row r="161" spans="1:4" ht="17.25">
      <c r="A161" s="65"/>
      <c r="B161" s="68"/>
      <c r="C161" s="68"/>
      <c r="D161" s="66"/>
    </row>
    <row r="162" spans="1:4" ht="17.25">
      <c r="A162" s="65"/>
      <c r="B162" s="68"/>
      <c r="C162" s="68"/>
      <c r="D162" s="66"/>
    </row>
    <row r="163" spans="1:4" ht="17.25">
      <c r="A163" s="65"/>
      <c r="B163" s="68"/>
      <c r="C163" s="68"/>
      <c r="D163" s="66"/>
    </row>
    <row r="164" spans="1:4" ht="17.25">
      <c r="A164" s="65"/>
      <c r="B164" s="68"/>
      <c r="C164" s="68"/>
      <c r="D164" s="66"/>
    </row>
    <row r="165" spans="1:4" ht="17.25">
      <c r="A165" s="65"/>
      <c r="B165" s="68"/>
      <c r="C165" s="68"/>
      <c r="D165" s="66"/>
    </row>
    <row r="166" spans="1:4" ht="17.25">
      <c r="A166" s="65"/>
      <c r="B166" s="68"/>
      <c r="C166" s="68"/>
      <c r="D166" s="66"/>
    </row>
    <row r="167" spans="1:4" ht="17.25">
      <c r="A167" s="65"/>
      <c r="B167" s="68"/>
      <c r="C167" s="68"/>
      <c r="D167" s="66"/>
    </row>
    <row r="168" spans="1:4" ht="17.25">
      <c r="A168" s="65"/>
      <c r="B168" s="68"/>
      <c r="C168" s="68"/>
      <c r="D168" s="66"/>
    </row>
    <row r="169" spans="1:4" ht="17.25">
      <c r="A169" s="65"/>
      <c r="B169" s="68"/>
      <c r="C169" s="68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2009-04-28T04:49:17Z</dcterms:created>
  <dcterms:modified xsi:type="dcterms:W3CDTF">2009-04-28T04:49:34Z</dcterms:modified>
  <cp:category/>
  <cp:version/>
  <cp:contentType/>
  <cp:contentStatus/>
</cp:coreProperties>
</file>