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  <sheet name="232 (2)" sheetId="2" r:id="rId2"/>
  </sheets>
  <externalReferences>
    <externalReference r:id="rId5"/>
  </externalReferences>
  <definedNames>
    <definedName name="_5６農家人口" localSheetId="0">'232'!$A$1:$A$56</definedName>
    <definedName name="_5６農家人口" localSheetId="1">'232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'232'!$A$1:$V$55</definedName>
    <definedName name="_xlnm.Print_Area" localSheetId="1">'232 (2)'!$A$1:$V$59</definedName>
    <definedName name="Print_Area_MI" localSheetId="0">'232'!$A$2:$C$53</definedName>
    <definedName name="Print_Area_MI" localSheetId="1">'232 (2)'!$A$2:$C$9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<sst xmlns="http://schemas.openxmlformats.org/spreadsheetml/2006/main" count="219" uniqueCount="182">
  <si>
    <t xml:space="preserve">232．　　　　　小　　　　　学　　　　　 </t>
  </si>
  <si>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</si>
  <si>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</si>
  <si>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</si>
  <si>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</si>
  <si>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</si>
  <si>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</si>
  <si>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     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</si>
  <si>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</si>
  <si>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</si>
  <si>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</si>
  <si>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</si>
  <si>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</si>
  <si>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</si>
  <si>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</si>
  <si>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男</t>
  </si>
  <si>
    <t>女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</si>
  <si>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</si>
  <si>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</si>
  <si>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</si>
  <si>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</si>
  <si>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</si>
  <si>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</si>
  <si>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昭 和 50 年 </t>
  </si>
  <si>
    <t>　　 51</t>
  </si>
  <si>
    <t>　　 52</t>
  </si>
  <si>
    <t>　　 53</t>
  </si>
  <si>
    <t>　　 54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</si>
  <si>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</si>
  <si>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</si>
  <si>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</si>
  <si>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</si>
  <si>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</si>
  <si>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</si>
  <si>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</si>
  <si>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</si>
  <si>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</si>
  <si>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</si>
  <si>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</si>
  <si>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</si>
  <si>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</si>
  <si>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</si>
  <si>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</si>
  <si>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</si>
  <si>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</si>
  <si>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</si>
  <si>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</si>
  <si>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</si>
  <si>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</si>
  <si>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</si>
  <si>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</si>
  <si>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</si>
  <si>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</si>
  <si>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</si>
  <si>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</si>
  <si>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</si>
  <si>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</si>
  <si>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</si>
  <si>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</si>
  <si>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</si>
  <si>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</si>
  <si>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</si>
  <si>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</si>
  <si>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</si>
  <si>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</si>
  <si>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</si>
  <si>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</si>
  <si>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</si>
  <si>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</si>
  <si>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</si>
  <si>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</si>
  <si>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</si>
  <si>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</si>
  <si>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</si>
  <si>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</si>
  <si>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</si>
  <si>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</si>
  <si>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</si>
  <si>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</si>
  <si>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</si>
  <si>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</si>
  <si>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</si>
  <si>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</si>
  <si>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</si>
  <si>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</si>
  <si>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</si>
  <si>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</si>
  <si>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</si>
  <si>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</si>
  <si>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</si>
  <si>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</si>
  <si>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</si>
  <si>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</si>
  <si>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</si>
  <si>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>資料：県統計課「学校基本調査」</t>
  </si>
  <si>
    <t>　　　　　　小　　　　　学　　　　　</t>
  </si>
  <si>
    <t>校　（ 続き ）</t>
  </si>
  <si>
    <t>市　　　町　　　村</t>
  </si>
  <si>
    <t>学　校　数</t>
  </si>
  <si>
    <t>学 級 数</t>
  </si>
  <si>
    <t>教     員     数</t>
  </si>
  <si>
    <t>　総　　　　　　数</t>
  </si>
  <si>
    <t>児　　　　　　　　　　　　　　　童　　　　　　　　　　　　　　　数</t>
  </si>
  <si>
    <t>標示番号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</si>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</sst>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 wrapText="1"/>
      <protection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7" xfId="0" applyNumberFormat="1" applyFont="1" applyBorder="1" applyAlignment="1">
      <alignment horizontal="distributed" vertical="center" textRotation="255"/>
    </xf>
    <xf numFmtId="0" fontId="21" fillId="0" borderId="18" xfId="0" applyFont="1" applyBorder="1" applyAlignment="1">
      <alignment horizontal="center" vertical="center" wrapText="1"/>
    </xf>
    <xf numFmtId="176" fontId="22" fillId="0" borderId="19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23" xfId="0" applyNumberFormat="1" applyFont="1" applyBorder="1" applyAlignment="1">
      <alignment horizontal="distributed" vertical="center" textRotation="255"/>
    </xf>
    <xf numFmtId="0" fontId="21" fillId="0" borderId="22" xfId="0" applyFont="1" applyBorder="1" applyAlignment="1">
      <alignment horizontal="center" vertical="center" wrapText="1"/>
    </xf>
    <xf numFmtId="176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>
      <alignment horizontal="distributed" vertical="center" textRotation="255"/>
    </xf>
    <xf numFmtId="176" fontId="20" fillId="0" borderId="0" xfId="0" applyNumberFormat="1" applyFont="1" applyBorder="1" applyAlignment="1">
      <alignment horizontal="distributed" vertical="center"/>
    </xf>
    <xf numFmtId="177" fontId="20" fillId="0" borderId="23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176" fontId="22" fillId="0" borderId="23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 quotePrefix="1">
      <alignment horizontal="center" vertical="center"/>
    </xf>
    <xf numFmtId="176" fontId="23" fillId="0" borderId="18" xfId="0" applyNumberFormat="1" applyFont="1" applyBorder="1" applyAlignment="1" quotePrefix="1">
      <alignment horizontal="center" vertical="center"/>
    </xf>
    <xf numFmtId="177" fontId="23" fillId="0" borderId="0" xfId="0" applyNumberFormat="1" applyFont="1" applyBorder="1" applyAlignment="1">
      <alignment vertical="center"/>
    </xf>
    <xf numFmtId="0" fontId="23" fillId="0" borderId="23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 applyProtection="1" quotePrefix="1">
      <alignment horizontal="center" vertical="center"/>
      <protection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18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>
      <alignment vertical="center"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23" xfId="0" applyNumberFormat="1" applyFont="1" applyBorder="1" applyAlignment="1">
      <alignment horizontal="center" vertical="center"/>
    </xf>
    <xf numFmtId="41" fontId="20" fillId="0" borderId="18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 applyProtection="1">
      <alignment vertical="center"/>
      <protection/>
    </xf>
    <xf numFmtId="41" fontId="20" fillId="0" borderId="18" xfId="0" applyNumberFormat="1" applyFont="1" applyBorder="1" applyAlignment="1" applyProtection="1">
      <alignment vertical="center"/>
      <protection/>
    </xf>
    <xf numFmtId="0" fontId="20" fillId="0" borderId="23" xfId="0" applyNumberFormat="1" applyFont="1" applyBorder="1" applyAlignment="1" quotePrefix="1">
      <alignment horizontal="center" vertical="center"/>
    </xf>
    <xf numFmtId="41" fontId="23" fillId="0" borderId="18" xfId="0" applyNumberFormat="1" applyFont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>
      <alignment horizontal="center" vertical="center" shrinkToFit="1"/>
    </xf>
    <xf numFmtId="41" fontId="20" fillId="0" borderId="22" xfId="0" applyNumberFormat="1" applyFont="1" applyBorder="1" applyAlignment="1" applyProtection="1">
      <alignment horizontal="center" vertical="center"/>
      <protection/>
    </xf>
    <xf numFmtId="41" fontId="20" fillId="0" borderId="13" xfId="0" applyNumberFormat="1" applyFont="1" applyBorder="1" applyAlignment="1" applyProtection="1">
      <alignment vertical="center"/>
      <protection/>
    </xf>
    <xf numFmtId="41" fontId="20" fillId="0" borderId="13" xfId="0" applyNumberFormat="1" applyFont="1" applyBorder="1" applyAlignment="1">
      <alignment vertical="center"/>
    </xf>
    <xf numFmtId="0" fontId="20" fillId="0" borderId="15" xfId="0" applyNumberFormat="1" applyFont="1" applyBorder="1" applyAlignment="1" quotePrefix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 textRotation="255" wrapText="1"/>
    </xf>
    <xf numFmtId="176" fontId="22" fillId="0" borderId="27" xfId="0" applyNumberFormat="1" applyFont="1" applyBorder="1" applyAlignment="1" applyProtection="1">
      <alignment horizontal="center" vertical="center"/>
      <protection/>
    </xf>
    <xf numFmtId="176" fontId="22" fillId="0" borderId="23" xfId="0" applyNumberFormat="1" applyFont="1" applyBorder="1" applyAlignment="1">
      <alignment horizontal="center" vertical="center" textRotation="255" wrapText="1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>
      <alignment horizontal="center" vertical="center" textRotation="255" wrapText="1"/>
    </xf>
    <xf numFmtId="0" fontId="21" fillId="0" borderId="18" xfId="0" applyFont="1" applyBorder="1" applyAlignment="1">
      <alignment horizontal="center" vertical="center" wrapText="1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23" xfId="0" applyNumberFormat="1" applyFont="1" applyBorder="1" applyAlignment="1">
      <alignment horizontal="center" vertical="center" textRotation="255" wrapText="1"/>
    </xf>
    <xf numFmtId="176" fontId="23" fillId="0" borderId="0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176" fontId="20" fillId="0" borderId="2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showGridLines="0" tabSelected="1" zoomScalePageLayoutView="0" workbookViewId="0" topLeftCell="A1">
      <selection activeCell="F16" sqref="F16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0</v>
      </c>
      <c r="G2" s="2"/>
      <c r="H2" s="2"/>
      <c r="I2" s="2"/>
      <c r="J2" s="5"/>
      <c r="K2" s="6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2</v>
      </c>
      <c r="V3" s="9"/>
    </row>
    <row r="4" spans="1:22" ht="24" customHeight="1" thickTop="1">
      <c r="A4" s="10" t="s">
        <v>3</v>
      </c>
      <c r="B4" s="11" t="s">
        <v>4</v>
      </c>
      <c r="C4" s="12"/>
      <c r="D4" s="13" t="s">
        <v>5</v>
      </c>
      <c r="E4" s="14" t="s">
        <v>6</v>
      </c>
      <c r="F4" s="15"/>
      <c r="G4" s="16" t="s">
        <v>7</v>
      </c>
      <c r="H4" s="12"/>
      <c r="I4" s="15"/>
      <c r="J4" s="17" t="s">
        <v>8</v>
      </c>
      <c r="K4" s="12"/>
      <c r="L4" s="12"/>
      <c r="M4" s="15"/>
      <c r="N4" s="15"/>
      <c r="O4" s="15"/>
      <c r="P4" s="17"/>
      <c r="Q4" s="12"/>
      <c r="R4" s="12"/>
      <c r="S4" s="15"/>
      <c r="T4" s="15"/>
      <c r="U4" s="15"/>
      <c r="V4" s="18" t="s">
        <v>9</v>
      </c>
    </row>
    <row r="5" spans="1:22" ht="17.25" customHeight="1">
      <c r="A5" s="19"/>
      <c r="B5" s="20" t="s">
        <v>10</v>
      </c>
      <c r="C5" s="20" t="s">
        <v>11</v>
      </c>
      <c r="D5" s="21"/>
      <c r="E5" s="20" t="s">
        <v>12</v>
      </c>
      <c r="F5" s="20" t="s">
        <v>13</v>
      </c>
      <c r="G5" s="20" t="s">
        <v>14</v>
      </c>
      <c r="H5" s="20" t="s">
        <v>15</v>
      </c>
      <c r="I5" s="22" t="s">
        <v>16</v>
      </c>
      <c r="J5" s="12" t="s">
        <v>17</v>
      </c>
      <c r="K5" s="23"/>
      <c r="L5" s="24" t="s">
        <v>18</v>
      </c>
      <c r="M5" s="23"/>
      <c r="N5" s="25" t="s">
        <v>19</v>
      </c>
      <c r="O5" s="25"/>
      <c r="P5" s="24" t="s">
        <v>20</v>
      </c>
      <c r="Q5" s="23"/>
      <c r="R5" s="24" t="s">
        <v>21</v>
      </c>
      <c r="S5" s="23"/>
      <c r="T5" s="25" t="s">
        <v>22</v>
      </c>
      <c r="U5" s="25"/>
      <c r="V5" s="26"/>
    </row>
    <row r="6" spans="1:22" ht="12">
      <c r="A6" s="27"/>
      <c r="B6" s="28"/>
      <c r="C6" s="28"/>
      <c r="D6" s="28"/>
      <c r="E6" s="28"/>
      <c r="F6" s="29"/>
      <c r="G6" s="30"/>
      <c r="H6" s="30"/>
      <c r="I6" s="31"/>
      <c r="J6" s="32" t="s">
        <v>15</v>
      </c>
      <c r="K6" s="33" t="s">
        <v>16</v>
      </c>
      <c r="L6" s="33" t="s">
        <v>15</v>
      </c>
      <c r="M6" s="33" t="s">
        <v>16</v>
      </c>
      <c r="N6" s="34" t="s">
        <v>15</v>
      </c>
      <c r="O6" s="34" t="s">
        <v>16</v>
      </c>
      <c r="P6" s="33" t="s">
        <v>15</v>
      </c>
      <c r="Q6" s="33" t="s">
        <v>16</v>
      </c>
      <c r="R6" s="33" t="s">
        <v>15</v>
      </c>
      <c r="S6" s="33" t="s">
        <v>16</v>
      </c>
      <c r="T6" s="34" t="s">
        <v>15</v>
      </c>
      <c r="U6" s="34" t="s">
        <v>16</v>
      </c>
      <c r="V6" s="35"/>
    </row>
    <row r="7" spans="1:22" ht="12">
      <c r="A7" s="36" t="s">
        <v>23</v>
      </c>
      <c r="B7" s="37">
        <v>378</v>
      </c>
      <c r="C7" s="38">
        <v>44</v>
      </c>
      <c r="D7" s="38">
        <v>3849</v>
      </c>
      <c r="E7" s="38">
        <v>2880</v>
      </c>
      <c r="F7" s="38">
        <v>2332</v>
      </c>
      <c r="G7" s="38">
        <v>106352</v>
      </c>
      <c r="H7" s="38">
        <v>54352</v>
      </c>
      <c r="I7" s="38">
        <v>52000</v>
      </c>
      <c r="J7" s="38">
        <v>9479</v>
      </c>
      <c r="K7" s="38">
        <v>9058</v>
      </c>
      <c r="L7" s="38">
        <v>9436</v>
      </c>
      <c r="M7" s="38">
        <v>9140</v>
      </c>
      <c r="N7" s="38">
        <v>8267</v>
      </c>
      <c r="O7" s="38">
        <v>7624</v>
      </c>
      <c r="P7" s="38">
        <v>8544</v>
      </c>
      <c r="Q7" s="38">
        <v>8196</v>
      </c>
      <c r="R7" s="38">
        <v>9344</v>
      </c>
      <c r="S7" s="38">
        <v>9027</v>
      </c>
      <c r="T7" s="38">
        <v>9282</v>
      </c>
      <c r="U7" s="38">
        <v>8955</v>
      </c>
      <c r="V7" s="39">
        <v>50</v>
      </c>
    </row>
    <row r="8" spans="1:22" ht="12">
      <c r="A8" s="40" t="s">
        <v>24</v>
      </c>
      <c r="B8" s="37">
        <v>381</v>
      </c>
      <c r="C8" s="38">
        <v>43</v>
      </c>
      <c r="D8" s="38">
        <v>3880</v>
      </c>
      <c r="E8" s="38">
        <v>2867</v>
      </c>
      <c r="F8" s="38">
        <v>2317</v>
      </c>
      <c r="G8" s="38">
        <v>106938</v>
      </c>
      <c r="H8" s="38">
        <v>54684</v>
      </c>
      <c r="I8" s="38">
        <v>52254</v>
      </c>
      <c r="J8" s="38">
        <v>9402</v>
      </c>
      <c r="K8" s="38">
        <v>8999</v>
      </c>
      <c r="L8" s="38">
        <v>9506</v>
      </c>
      <c r="M8" s="38">
        <v>9098</v>
      </c>
      <c r="N8" s="38">
        <v>9525</v>
      </c>
      <c r="O8" s="38">
        <v>9183</v>
      </c>
      <c r="P8" s="38">
        <v>8288</v>
      </c>
      <c r="Q8" s="38">
        <v>7678</v>
      </c>
      <c r="R8" s="38">
        <v>8570</v>
      </c>
      <c r="S8" s="38">
        <v>8232</v>
      </c>
      <c r="T8" s="38">
        <v>9393</v>
      </c>
      <c r="U8" s="38">
        <v>9064</v>
      </c>
      <c r="V8" s="39">
        <v>51</v>
      </c>
    </row>
    <row r="9" spans="1:22" ht="12">
      <c r="A9" s="40" t="s">
        <v>25</v>
      </c>
      <c r="B9" s="37">
        <v>380</v>
      </c>
      <c r="C9" s="38">
        <v>43</v>
      </c>
      <c r="D9" s="38">
        <v>3899</v>
      </c>
      <c r="E9" s="38">
        <v>2841</v>
      </c>
      <c r="F9" s="38">
        <v>2426</v>
      </c>
      <c r="G9" s="38">
        <v>107639</v>
      </c>
      <c r="H9" s="38">
        <v>55157</v>
      </c>
      <c r="I9" s="38">
        <v>52482</v>
      </c>
      <c r="J9" s="38">
        <v>9552</v>
      </c>
      <c r="K9" s="38">
        <v>9033</v>
      </c>
      <c r="L9" s="38">
        <v>9502</v>
      </c>
      <c r="M9" s="38">
        <v>9084</v>
      </c>
      <c r="N9" s="38">
        <v>9568</v>
      </c>
      <c r="O9" s="38">
        <v>9167</v>
      </c>
      <c r="P9" s="38">
        <v>9599</v>
      </c>
      <c r="Q9" s="38">
        <v>9230</v>
      </c>
      <c r="R9" s="38">
        <v>8338</v>
      </c>
      <c r="S9" s="38">
        <v>7710</v>
      </c>
      <c r="T9" s="38">
        <v>9591</v>
      </c>
      <c r="U9" s="38">
        <v>8258</v>
      </c>
      <c r="V9" s="39">
        <v>52</v>
      </c>
    </row>
    <row r="10" spans="1:22" ht="12">
      <c r="A10" s="40" t="s">
        <v>26</v>
      </c>
      <c r="B10" s="37">
        <v>382</v>
      </c>
      <c r="C10" s="38">
        <v>43</v>
      </c>
      <c r="D10" s="38">
        <v>3974</v>
      </c>
      <c r="E10" s="38">
        <v>2825</v>
      </c>
      <c r="F10" s="38">
        <v>2584</v>
      </c>
      <c r="G10" s="38">
        <v>110410</v>
      </c>
      <c r="H10" s="38">
        <v>56518</v>
      </c>
      <c r="I10" s="38">
        <v>53892</v>
      </c>
      <c r="J10" s="38">
        <v>9821</v>
      </c>
      <c r="K10" s="38">
        <v>9425</v>
      </c>
      <c r="L10" s="38">
        <v>9602</v>
      </c>
      <c r="M10" s="38">
        <v>9068</v>
      </c>
      <c r="N10" s="38">
        <v>9517</v>
      </c>
      <c r="O10" s="38">
        <v>9120</v>
      </c>
      <c r="P10" s="38">
        <v>9620</v>
      </c>
      <c r="Q10" s="38">
        <v>9204</v>
      </c>
      <c r="R10" s="38">
        <v>9600</v>
      </c>
      <c r="S10" s="38">
        <v>9322</v>
      </c>
      <c r="T10" s="38">
        <v>8358</v>
      </c>
      <c r="U10" s="38">
        <v>7755</v>
      </c>
      <c r="V10" s="39">
        <v>53</v>
      </c>
    </row>
    <row r="11" spans="1:22" ht="12">
      <c r="A11" s="40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2" ht="12">
      <c r="A12" s="41" t="s">
        <v>27</v>
      </c>
      <c r="B12" s="42">
        <v>385</v>
      </c>
      <c r="C12" s="42">
        <v>42</v>
      </c>
      <c r="D12" s="42">
        <v>4080</v>
      </c>
      <c r="E12" s="42">
        <v>2845</v>
      </c>
      <c r="F12" s="42">
        <v>2716</v>
      </c>
      <c r="G12" s="42">
        <v>114633</v>
      </c>
      <c r="H12" s="42">
        <v>58661</v>
      </c>
      <c r="I12" s="42">
        <v>55972</v>
      </c>
      <c r="J12" s="42">
        <v>10333</v>
      </c>
      <c r="K12" s="42">
        <v>9629</v>
      </c>
      <c r="L12" s="42">
        <v>9853</v>
      </c>
      <c r="M12" s="42">
        <v>9488</v>
      </c>
      <c r="N12" s="42">
        <v>9666</v>
      </c>
      <c r="O12" s="42">
        <v>9138</v>
      </c>
      <c r="P12" s="42">
        <v>9574</v>
      </c>
      <c r="Q12" s="42">
        <v>9137</v>
      </c>
      <c r="R12" s="42">
        <v>9652</v>
      </c>
      <c r="S12" s="42">
        <v>9239</v>
      </c>
      <c r="T12" s="42">
        <v>9583</v>
      </c>
      <c r="U12" s="42">
        <v>9341</v>
      </c>
      <c r="V12" s="43">
        <v>54</v>
      </c>
    </row>
    <row r="13" spans="1:22" s="49" customFormat="1" ht="12">
      <c r="A13" s="44"/>
      <c r="B13" s="42"/>
      <c r="C13" s="42"/>
      <c r="D13" s="45"/>
      <c r="E13" s="45"/>
      <c r="F13" s="45"/>
      <c r="G13" s="45"/>
      <c r="H13" s="45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3"/>
    </row>
    <row r="14" spans="1:22" s="49" customFormat="1" ht="12">
      <c r="A14" s="50" t="s">
        <v>28</v>
      </c>
      <c r="B14" s="42">
        <f aca="true" t="shared" si="0" ref="B14:U14">SUM(B18:B28)</f>
        <v>181</v>
      </c>
      <c r="C14" s="42">
        <f t="shared" si="0"/>
        <v>13</v>
      </c>
      <c r="D14" s="45">
        <f>SUM(D18:D28)</f>
        <v>2567</v>
      </c>
      <c r="E14" s="45">
        <f>SUM(E18:E28)</f>
        <v>1659</v>
      </c>
      <c r="F14" s="45">
        <f t="shared" si="0"/>
        <v>1741</v>
      </c>
      <c r="G14" s="45">
        <f t="shared" si="0"/>
        <v>83741</v>
      </c>
      <c r="H14" s="45">
        <f t="shared" si="0"/>
        <v>42875</v>
      </c>
      <c r="I14" s="46">
        <f t="shared" si="0"/>
        <v>40866</v>
      </c>
      <c r="J14" s="47">
        <f t="shared" si="0"/>
        <v>7799</v>
      </c>
      <c r="K14" s="47">
        <f t="shared" si="0"/>
        <v>7220</v>
      </c>
      <c r="L14" s="47">
        <f t="shared" si="0"/>
        <v>7334</v>
      </c>
      <c r="M14" s="47">
        <f t="shared" si="0"/>
        <v>7066</v>
      </c>
      <c r="N14" s="47">
        <f t="shared" si="0"/>
        <v>7145</v>
      </c>
      <c r="O14" s="47">
        <f t="shared" si="0"/>
        <v>6711</v>
      </c>
      <c r="P14" s="47">
        <f t="shared" si="0"/>
        <v>6902</v>
      </c>
      <c r="Q14" s="47">
        <f t="shared" si="0"/>
        <v>6577</v>
      </c>
      <c r="R14" s="47">
        <f t="shared" si="0"/>
        <v>6874</v>
      </c>
      <c r="S14" s="47">
        <f t="shared" si="0"/>
        <v>6673</v>
      </c>
      <c r="T14" s="47">
        <f t="shared" si="0"/>
        <v>6821</v>
      </c>
      <c r="U14" s="48">
        <f t="shared" si="0"/>
        <v>6619</v>
      </c>
      <c r="V14" s="43" t="s">
        <v>29</v>
      </c>
    </row>
    <row r="15" spans="1:22" s="49" customFormat="1" ht="12">
      <c r="A15" s="50"/>
      <c r="B15" s="42"/>
      <c r="C15" s="42"/>
      <c r="D15" s="45"/>
      <c r="E15" s="45"/>
      <c r="F15" s="45"/>
      <c r="G15" s="45"/>
      <c r="H15" s="45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43"/>
    </row>
    <row r="16" spans="1:22" s="49" customFormat="1" ht="12">
      <c r="A16" s="50" t="s">
        <v>30</v>
      </c>
      <c r="B16" s="42">
        <v>204</v>
      </c>
      <c r="C16" s="42">
        <v>29</v>
      </c>
      <c r="D16" s="45">
        <v>1513</v>
      </c>
      <c r="E16" s="45">
        <v>1186</v>
      </c>
      <c r="F16" s="45">
        <v>975</v>
      </c>
      <c r="G16" s="45">
        <v>30892</v>
      </c>
      <c r="H16" s="45">
        <v>15786</v>
      </c>
      <c r="I16" s="45">
        <v>15106</v>
      </c>
      <c r="J16" s="45">
        <v>2534</v>
      </c>
      <c r="K16" s="45">
        <v>2409</v>
      </c>
      <c r="L16" s="45">
        <v>2519</v>
      </c>
      <c r="M16" s="45">
        <v>2422</v>
      </c>
      <c r="N16" s="45">
        <v>2521</v>
      </c>
      <c r="O16" s="45">
        <v>2427</v>
      </c>
      <c r="P16" s="45">
        <v>2672</v>
      </c>
      <c r="Q16" s="45">
        <v>2560</v>
      </c>
      <c r="R16" s="45">
        <v>2778</v>
      </c>
      <c r="S16" s="45">
        <v>2566</v>
      </c>
      <c r="T16" s="45">
        <v>2762</v>
      </c>
      <c r="U16" s="45">
        <v>2722</v>
      </c>
      <c r="V16" s="43" t="s">
        <v>31</v>
      </c>
    </row>
    <row r="17" spans="1:22" ht="12">
      <c r="A17" s="51"/>
      <c r="B17" s="52"/>
      <c r="C17" s="52"/>
      <c r="D17" s="52"/>
      <c r="E17" s="52"/>
      <c r="F17" s="53"/>
      <c r="G17" s="53"/>
      <c r="H17" s="52"/>
      <c r="I17" s="53"/>
      <c r="J17" s="54"/>
      <c r="K17" s="54"/>
      <c r="L17" s="54"/>
      <c r="P17" s="54"/>
      <c r="Q17" s="54"/>
      <c r="R17" s="54"/>
      <c r="U17" s="51"/>
      <c r="V17" s="55"/>
    </row>
    <row r="18" spans="1:22" ht="12">
      <c r="A18" s="56" t="s">
        <v>32</v>
      </c>
      <c r="B18" s="57">
        <v>48</v>
      </c>
      <c r="C18" s="57">
        <v>0</v>
      </c>
      <c r="D18" s="58">
        <v>1003</v>
      </c>
      <c r="E18" s="59">
        <v>619</v>
      </c>
      <c r="F18" s="59">
        <v>679</v>
      </c>
      <c r="G18" s="58">
        <v>36480</v>
      </c>
      <c r="H18" s="59">
        <v>18643</v>
      </c>
      <c r="I18" s="59">
        <v>17837</v>
      </c>
      <c r="J18" s="57">
        <v>3580</v>
      </c>
      <c r="K18" s="60">
        <v>3301</v>
      </c>
      <c r="L18" s="60">
        <v>3271</v>
      </c>
      <c r="M18" s="60">
        <v>3213</v>
      </c>
      <c r="N18" s="57">
        <v>3143</v>
      </c>
      <c r="O18" s="60">
        <v>2948</v>
      </c>
      <c r="P18" s="60">
        <v>2975</v>
      </c>
      <c r="Q18" s="60">
        <v>2866</v>
      </c>
      <c r="R18" s="60">
        <v>2857</v>
      </c>
      <c r="S18" s="60">
        <v>2844</v>
      </c>
      <c r="T18" s="60">
        <v>2817</v>
      </c>
      <c r="U18" s="61">
        <v>2665</v>
      </c>
      <c r="V18" s="62" t="s">
        <v>33</v>
      </c>
    </row>
    <row r="19" spans="1:22" ht="12">
      <c r="A19" s="56" t="s">
        <v>34</v>
      </c>
      <c r="B19" s="57">
        <v>19</v>
      </c>
      <c r="C19" s="57">
        <v>3</v>
      </c>
      <c r="D19" s="58">
        <v>354</v>
      </c>
      <c r="E19" s="59">
        <v>200</v>
      </c>
      <c r="F19" s="59">
        <v>248</v>
      </c>
      <c r="G19" s="58">
        <v>12224</v>
      </c>
      <c r="H19" s="59">
        <v>6232</v>
      </c>
      <c r="I19" s="59">
        <v>5992</v>
      </c>
      <c r="J19" s="57">
        <v>1136</v>
      </c>
      <c r="K19" s="60">
        <v>995</v>
      </c>
      <c r="L19" s="60">
        <v>1052</v>
      </c>
      <c r="M19" s="60">
        <v>1030</v>
      </c>
      <c r="N19" s="57">
        <v>980</v>
      </c>
      <c r="O19" s="60">
        <v>970</v>
      </c>
      <c r="P19" s="60">
        <v>1005</v>
      </c>
      <c r="Q19" s="60">
        <v>964</v>
      </c>
      <c r="R19" s="60">
        <v>1060</v>
      </c>
      <c r="S19" s="60">
        <v>1034</v>
      </c>
      <c r="T19" s="60">
        <v>999</v>
      </c>
      <c r="U19" s="61">
        <v>999</v>
      </c>
      <c r="V19" s="62" t="s">
        <v>35</v>
      </c>
    </row>
    <row r="20" spans="1:22" ht="12">
      <c r="A20" s="56" t="s">
        <v>36</v>
      </c>
      <c r="B20" s="57">
        <v>10</v>
      </c>
      <c r="C20" s="57">
        <v>0</v>
      </c>
      <c r="D20" s="58">
        <v>181</v>
      </c>
      <c r="E20" s="59">
        <v>90</v>
      </c>
      <c r="F20" s="59">
        <v>145</v>
      </c>
      <c r="G20" s="58">
        <v>6301</v>
      </c>
      <c r="H20" s="59">
        <v>3231</v>
      </c>
      <c r="I20" s="59">
        <v>3070</v>
      </c>
      <c r="J20" s="57">
        <v>592</v>
      </c>
      <c r="K20" s="60">
        <v>530</v>
      </c>
      <c r="L20" s="60">
        <v>541</v>
      </c>
      <c r="M20" s="60">
        <v>511</v>
      </c>
      <c r="N20" s="57">
        <v>528</v>
      </c>
      <c r="O20" s="60">
        <v>486</v>
      </c>
      <c r="P20" s="60">
        <v>535</v>
      </c>
      <c r="Q20" s="60">
        <v>507</v>
      </c>
      <c r="R20" s="60">
        <v>524</v>
      </c>
      <c r="S20" s="60">
        <v>507</v>
      </c>
      <c r="T20" s="60">
        <v>511</v>
      </c>
      <c r="U20" s="61">
        <v>529</v>
      </c>
      <c r="V20" s="62" t="s">
        <v>37</v>
      </c>
    </row>
    <row r="21" spans="1:22" ht="12">
      <c r="A21" s="56" t="s">
        <v>38</v>
      </c>
      <c r="B21" s="57">
        <v>21</v>
      </c>
      <c r="C21" s="57">
        <v>3</v>
      </c>
      <c r="D21" s="58">
        <v>217</v>
      </c>
      <c r="E21" s="59">
        <v>147</v>
      </c>
      <c r="F21" s="59">
        <v>151</v>
      </c>
      <c r="G21" s="58">
        <v>6161</v>
      </c>
      <c r="H21" s="59">
        <v>3238</v>
      </c>
      <c r="I21" s="59">
        <v>2923</v>
      </c>
      <c r="J21" s="57">
        <v>526</v>
      </c>
      <c r="K21" s="60">
        <v>528</v>
      </c>
      <c r="L21" s="60">
        <v>562</v>
      </c>
      <c r="M21" s="60">
        <v>501</v>
      </c>
      <c r="N21" s="57">
        <v>513</v>
      </c>
      <c r="O21" s="60">
        <v>508</v>
      </c>
      <c r="P21" s="60">
        <v>544</v>
      </c>
      <c r="Q21" s="60">
        <v>448</v>
      </c>
      <c r="R21" s="60">
        <v>536</v>
      </c>
      <c r="S21" s="60">
        <v>439</v>
      </c>
      <c r="T21" s="60">
        <v>557</v>
      </c>
      <c r="U21" s="61">
        <v>499</v>
      </c>
      <c r="V21" s="62" t="s">
        <v>39</v>
      </c>
    </row>
    <row r="22" spans="1:22" ht="12">
      <c r="A22" s="56" t="s">
        <v>40</v>
      </c>
      <c r="B22" s="57">
        <v>13</v>
      </c>
      <c r="C22" s="57">
        <v>0</v>
      </c>
      <c r="D22" s="58">
        <v>163</v>
      </c>
      <c r="E22" s="59">
        <v>117</v>
      </c>
      <c r="F22" s="59">
        <v>103</v>
      </c>
      <c r="G22" s="58">
        <v>5417</v>
      </c>
      <c r="H22" s="59">
        <v>2733</v>
      </c>
      <c r="I22" s="59">
        <v>2684</v>
      </c>
      <c r="J22" s="57">
        <v>502</v>
      </c>
      <c r="K22" s="60">
        <v>450</v>
      </c>
      <c r="L22" s="60">
        <v>480</v>
      </c>
      <c r="M22" s="60">
        <v>424</v>
      </c>
      <c r="N22" s="57">
        <v>475</v>
      </c>
      <c r="O22" s="60">
        <v>459</v>
      </c>
      <c r="P22" s="60">
        <v>413</v>
      </c>
      <c r="Q22" s="60">
        <v>414</v>
      </c>
      <c r="R22" s="60">
        <v>451</v>
      </c>
      <c r="S22" s="60">
        <v>457</v>
      </c>
      <c r="T22" s="60">
        <v>412</v>
      </c>
      <c r="U22" s="61">
        <v>480</v>
      </c>
      <c r="V22" s="62" t="s">
        <v>41</v>
      </c>
    </row>
    <row r="23" spans="1:22" ht="12">
      <c r="A23" s="56" t="s">
        <v>42</v>
      </c>
      <c r="B23" s="57">
        <v>14</v>
      </c>
      <c r="C23" s="57">
        <v>1</v>
      </c>
      <c r="D23" s="58">
        <v>134</v>
      </c>
      <c r="E23" s="59">
        <v>91</v>
      </c>
      <c r="F23" s="59">
        <v>92</v>
      </c>
      <c r="G23" s="58">
        <v>3738</v>
      </c>
      <c r="H23" s="59">
        <v>1903</v>
      </c>
      <c r="I23" s="59">
        <v>1835</v>
      </c>
      <c r="J23" s="57">
        <v>345</v>
      </c>
      <c r="K23" s="60">
        <v>317</v>
      </c>
      <c r="L23" s="60">
        <v>310</v>
      </c>
      <c r="M23" s="60">
        <v>314</v>
      </c>
      <c r="N23" s="57">
        <v>341</v>
      </c>
      <c r="O23" s="60">
        <v>291</v>
      </c>
      <c r="P23" s="60">
        <v>321</v>
      </c>
      <c r="Q23" s="60">
        <v>297</v>
      </c>
      <c r="R23" s="60">
        <v>290</v>
      </c>
      <c r="S23" s="60">
        <v>311</v>
      </c>
      <c r="T23" s="60">
        <v>296</v>
      </c>
      <c r="U23" s="61">
        <v>305</v>
      </c>
      <c r="V23" s="62" t="s">
        <v>43</v>
      </c>
    </row>
    <row r="24" spans="1:22" ht="12">
      <c r="A24" s="56" t="s">
        <v>44</v>
      </c>
      <c r="B24" s="57">
        <v>13</v>
      </c>
      <c r="C24" s="57">
        <v>2</v>
      </c>
      <c r="D24" s="58">
        <v>119</v>
      </c>
      <c r="E24" s="59">
        <v>71</v>
      </c>
      <c r="F24" s="59">
        <v>90</v>
      </c>
      <c r="G24" s="58">
        <v>3022</v>
      </c>
      <c r="H24" s="59">
        <v>1610</v>
      </c>
      <c r="I24" s="59">
        <v>1412</v>
      </c>
      <c r="J24" s="57">
        <v>267</v>
      </c>
      <c r="K24" s="60">
        <v>242</v>
      </c>
      <c r="L24" s="60">
        <v>252</v>
      </c>
      <c r="M24" s="60">
        <v>254</v>
      </c>
      <c r="N24" s="57">
        <v>292</v>
      </c>
      <c r="O24" s="60">
        <v>216</v>
      </c>
      <c r="P24" s="60">
        <v>269</v>
      </c>
      <c r="Q24" s="60">
        <v>234</v>
      </c>
      <c r="R24" s="60">
        <v>249</v>
      </c>
      <c r="S24" s="60">
        <v>233</v>
      </c>
      <c r="T24" s="60">
        <v>281</v>
      </c>
      <c r="U24" s="61">
        <v>233</v>
      </c>
      <c r="V24" s="62" t="s">
        <v>45</v>
      </c>
    </row>
    <row r="25" spans="1:22" ht="12">
      <c r="A25" s="56" t="s">
        <v>46</v>
      </c>
      <c r="B25" s="57">
        <v>12</v>
      </c>
      <c r="C25" s="57">
        <v>0</v>
      </c>
      <c r="D25" s="58">
        <v>90</v>
      </c>
      <c r="E25" s="59">
        <v>73</v>
      </c>
      <c r="F25" s="59">
        <v>57</v>
      </c>
      <c r="G25" s="58">
        <v>1906</v>
      </c>
      <c r="H25" s="59">
        <v>941</v>
      </c>
      <c r="I25" s="59">
        <v>965</v>
      </c>
      <c r="J25" s="57">
        <v>155</v>
      </c>
      <c r="K25" s="60">
        <v>156</v>
      </c>
      <c r="L25" s="60">
        <v>151</v>
      </c>
      <c r="M25" s="60">
        <v>137</v>
      </c>
      <c r="N25" s="57">
        <v>145</v>
      </c>
      <c r="O25" s="60">
        <v>162</v>
      </c>
      <c r="P25" s="60">
        <v>162</v>
      </c>
      <c r="Q25" s="60">
        <v>162</v>
      </c>
      <c r="R25" s="60">
        <v>165</v>
      </c>
      <c r="S25" s="60">
        <v>175</v>
      </c>
      <c r="T25" s="60">
        <v>163</v>
      </c>
      <c r="U25" s="61">
        <v>173</v>
      </c>
      <c r="V25" s="62" t="s">
        <v>47</v>
      </c>
    </row>
    <row r="26" spans="1:22" ht="12">
      <c r="A26" s="56" t="s">
        <v>48</v>
      </c>
      <c r="B26" s="57">
        <v>7</v>
      </c>
      <c r="C26" s="57">
        <v>4</v>
      </c>
      <c r="D26" s="58">
        <v>74</v>
      </c>
      <c r="E26" s="59">
        <v>68</v>
      </c>
      <c r="F26" s="59">
        <v>38</v>
      </c>
      <c r="G26" s="58">
        <v>1859</v>
      </c>
      <c r="H26" s="59">
        <v>943</v>
      </c>
      <c r="I26" s="59">
        <v>916</v>
      </c>
      <c r="J26" s="57">
        <v>135</v>
      </c>
      <c r="K26" s="60">
        <v>154</v>
      </c>
      <c r="L26" s="60">
        <v>145</v>
      </c>
      <c r="M26" s="60">
        <v>144</v>
      </c>
      <c r="N26" s="57">
        <v>152</v>
      </c>
      <c r="O26" s="60">
        <v>146</v>
      </c>
      <c r="P26" s="60">
        <v>167</v>
      </c>
      <c r="Q26" s="60">
        <v>149</v>
      </c>
      <c r="R26" s="60">
        <v>159</v>
      </c>
      <c r="S26" s="60">
        <v>147</v>
      </c>
      <c r="T26" s="60">
        <v>185</v>
      </c>
      <c r="U26" s="61">
        <v>176</v>
      </c>
      <c r="V26" s="62" t="s">
        <v>49</v>
      </c>
    </row>
    <row r="27" spans="1:22" ht="12">
      <c r="A27" s="56" t="s">
        <v>50</v>
      </c>
      <c r="B27" s="57">
        <v>7</v>
      </c>
      <c r="C27" s="57">
        <v>0</v>
      </c>
      <c r="D27" s="58">
        <v>67</v>
      </c>
      <c r="E27" s="59">
        <v>56</v>
      </c>
      <c r="F27" s="59">
        <v>38</v>
      </c>
      <c r="G27" s="58">
        <v>1932</v>
      </c>
      <c r="H27" s="59">
        <v>1020</v>
      </c>
      <c r="I27" s="59">
        <v>912</v>
      </c>
      <c r="J27" s="57">
        <v>156</v>
      </c>
      <c r="K27" s="60">
        <v>151</v>
      </c>
      <c r="L27" s="60">
        <v>164</v>
      </c>
      <c r="M27" s="60">
        <v>147</v>
      </c>
      <c r="N27" s="57">
        <v>158</v>
      </c>
      <c r="O27" s="60">
        <v>144</v>
      </c>
      <c r="P27" s="60">
        <v>157</v>
      </c>
      <c r="Q27" s="60">
        <v>139</v>
      </c>
      <c r="R27" s="60">
        <v>198</v>
      </c>
      <c r="S27" s="60">
        <v>160</v>
      </c>
      <c r="T27" s="60">
        <v>187</v>
      </c>
      <c r="U27" s="61">
        <v>171</v>
      </c>
      <c r="V27" s="62" t="s">
        <v>51</v>
      </c>
    </row>
    <row r="28" spans="1:22" s="54" customFormat="1" ht="12">
      <c r="A28" s="56" t="s">
        <v>52</v>
      </c>
      <c r="B28" s="57">
        <v>17</v>
      </c>
      <c r="C28" s="57">
        <v>0</v>
      </c>
      <c r="D28" s="58">
        <v>165</v>
      </c>
      <c r="E28" s="58">
        <v>127</v>
      </c>
      <c r="F28" s="58">
        <v>100</v>
      </c>
      <c r="G28" s="58">
        <v>4701</v>
      </c>
      <c r="H28" s="58">
        <v>2381</v>
      </c>
      <c r="I28" s="58">
        <v>2320</v>
      </c>
      <c r="J28" s="57">
        <v>405</v>
      </c>
      <c r="K28" s="57">
        <v>396</v>
      </c>
      <c r="L28" s="57">
        <v>406</v>
      </c>
      <c r="M28" s="57">
        <v>391</v>
      </c>
      <c r="N28" s="57">
        <v>418</v>
      </c>
      <c r="O28" s="57">
        <v>381</v>
      </c>
      <c r="P28" s="57">
        <v>354</v>
      </c>
      <c r="Q28" s="57">
        <v>397</v>
      </c>
      <c r="R28" s="57">
        <v>385</v>
      </c>
      <c r="S28" s="57">
        <v>366</v>
      </c>
      <c r="T28" s="57">
        <v>413</v>
      </c>
      <c r="U28" s="61">
        <v>389</v>
      </c>
      <c r="V28" s="62" t="s">
        <v>53</v>
      </c>
    </row>
    <row r="29" spans="1:22" s="54" customFormat="1" ht="12">
      <c r="A29" s="56"/>
      <c r="B29" s="57"/>
      <c r="C29" s="57"/>
      <c r="D29" s="58"/>
      <c r="E29" s="58"/>
      <c r="F29" s="58"/>
      <c r="G29" s="58"/>
      <c r="H29" s="58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2"/>
    </row>
    <row r="30" spans="1:22" s="49" customFormat="1" ht="12">
      <c r="A30" s="63" t="s">
        <v>54</v>
      </c>
      <c r="B30" s="47">
        <f>SUM(B31:B33)</f>
        <v>8</v>
      </c>
      <c r="C30" s="47">
        <f aca="true" t="shared" si="1" ref="C30:U30">SUM(C31:C33)</f>
        <v>1</v>
      </c>
      <c r="D30" s="47">
        <f t="shared" si="1"/>
        <v>54</v>
      </c>
      <c r="E30" s="47">
        <f t="shared" si="1"/>
        <v>48</v>
      </c>
      <c r="F30" s="47">
        <f t="shared" si="1"/>
        <v>27</v>
      </c>
      <c r="G30" s="47">
        <f t="shared" si="1"/>
        <v>892</v>
      </c>
      <c r="H30" s="47">
        <f t="shared" si="1"/>
        <v>447</v>
      </c>
      <c r="I30" s="47">
        <f t="shared" si="1"/>
        <v>445</v>
      </c>
      <c r="J30" s="47">
        <f t="shared" si="1"/>
        <v>66</v>
      </c>
      <c r="K30" s="47">
        <f t="shared" si="1"/>
        <v>60</v>
      </c>
      <c r="L30" s="47">
        <f t="shared" si="1"/>
        <v>74</v>
      </c>
      <c r="M30" s="47">
        <f t="shared" si="1"/>
        <v>76</v>
      </c>
      <c r="N30" s="47">
        <f t="shared" si="1"/>
        <v>62</v>
      </c>
      <c r="O30" s="47">
        <f t="shared" si="1"/>
        <v>71</v>
      </c>
      <c r="P30" s="47">
        <f t="shared" si="1"/>
        <v>81</v>
      </c>
      <c r="Q30" s="47">
        <f t="shared" si="1"/>
        <v>73</v>
      </c>
      <c r="R30" s="47">
        <f t="shared" si="1"/>
        <v>74</v>
      </c>
      <c r="S30" s="47">
        <f t="shared" si="1"/>
        <v>79</v>
      </c>
      <c r="T30" s="47">
        <f t="shared" si="1"/>
        <v>90</v>
      </c>
      <c r="U30" s="47">
        <f t="shared" si="1"/>
        <v>86</v>
      </c>
      <c r="V30" s="43" t="s">
        <v>55</v>
      </c>
    </row>
    <row r="31" spans="1:22" ht="12">
      <c r="A31" s="56" t="s">
        <v>56</v>
      </c>
      <c r="B31" s="57">
        <v>2</v>
      </c>
      <c r="C31" s="57">
        <v>1</v>
      </c>
      <c r="D31" s="58">
        <v>15</v>
      </c>
      <c r="E31" s="59">
        <v>13</v>
      </c>
      <c r="F31" s="59">
        <v>7</v>
      </c>
      <c r="G31" s="58">
        <v>161</v>
      </c>
      <c r="H31" s="59">
        <v>72</v>
      </c>
      <c r="I31" s="59">
        <v>89</v>
      </c>
      <c r="J31" s="57">
        <v>7</v>
      </c>
      <c r="K31" s="60">
        <v>13</v>
      </c>
      <c r="L31" s="60">
        <v>14</v>
      </c>
      <c r="M31" s="60">
        <v>12</v>
      </c>
      <c r="N31" s="57">
        <v>10</v>
      </c>
      <c r="O31" s="60">
        <v>12</v>
      </c>
      <c r="P31" s="60">
        <v>12</v>
      </c>
      <c r="Q31" s="60">
        <v>14</v>
      </c>
      <c r="R31" s="60">
        <v>12</v>
      </c>
      <c r="S31" s="60">
        <v>20</v>
      </c>
      <c r="T31" s="60">
        <v>17</v>
      </c>
      <c r="U31" s="61">
        <v>18</v>
      </c>
      <c r="V31" s="62" t="s">
        <v>57</v>
      </c>
    </row>
    <row r="32" spans="1:22" ht="12">
      <c r="A32" s="56" t="s">
        <v>58</v>
      </c>
      <c r="B32" s="57">
        <v>3</v>
      </c>
      <c r="C32" s="57">
        <v>0</v>
      </c>
      <c r="D32" s="58">
        <v>19</v>
      </c>
      <c r="E32" s="59">
        <v>16</v>
      </c>
      <c r="F32" s="59">
        <v>10</v>
      </c>
      <c r="G32" s="58">
        <v>352</v>
      </c>
      <c r="H32" s="59">
        <v>178</v>
      </c>
      <c r="I32" s="59">
        <v>174</v>
      </c>
      <c r="J32" s="57">
        <v>29</v>
      </c>
      <c r="K32" s="60">
        <v>21</v>
      </c>
      <c r="L32" s="60">
        <v>33</v>
      </c>
      <c r="M32" s="60">
        <v>29</v>
      </c>
      <c r="N32" s="57">
        <v>27</v>
      </c>
      <c r="O32" s="60">
        <v>31</v>
      </c>
      <c r="P32" s="60">
        <v>33</v>
      </c>
      <c r="Q32" s="60">
        <v>29</v>
      </c>
      <c r="R32" s="60">
        <v>26</v>
      </c>
      <c r="S32" s="60">
        <v>27</v>
      </c>
      <c r="T32" s="60">
        <v>30</v>
      </c>
      <c r="U32" s="61">
        <v>37</v>
      </c>
      <c r="V32" s="62" t="s">
        <v>59</v>
      </c>
    </row>
    <row r="33" spans="1:22" s="54" customFormat="1" ht="12">
      <c r="A33" s="56" t="s">
        <v>60</v>
      </c>
      <c r="B33" s="57">
        <v>3</v>
      </c>
      <c r="C33" s="57">
        <v>0</v>
      </c>
      <c r="D33" s="58">
        <v>20</v>
      </c>
      <c r="E33" s="58">
        <v>19</v>
      </c>
      <c r="F33" s="58">
        <v>10</v>
      </c>
      <c r="G33" s="58">
        <v>379</v>
      </c>
      <c r="H33" s="58">
        <v>197</v>
      </c>
      <c r="I33" s="58">
        <v>182</v>
      </c>
      <c r="J33" s="57">
        <v>30</v>
      </c>
      <c r="K33" s="57">
        <v>26</v>
      </c>
      <c r="L33" s="57">
        <v>27</v>
      </c>
      <c r="M33" s="57">
        <v>35</v>
      </c>
      <c r="N33" s="57">
        <v>25</v>
      </c>
      <c r="O33" s="57">
        <v>28</v>
      </c>
      <c r="P33" s="57">
        <v>36</v>
      </c>
      <c r="Q33" s="57">
        <v>30</v>
      </c>
      <c r="R33" s="57">
        <v>36</v>
      </c>
      <c r="S33" s="57">
        <v>32</v>
      </c>
      <c r="T33" s="57">
        <v>43</v>
      </c>
      <c r="U33" s="61">
        <v>31</v>
      </c>
      <c r="V33" s="62" t="s">
        <v>61</v>
      </c>
    </row>
    <row r="34" spans="1:22" s="54" customFormat="1" ht="12">
      <c r="A34" s="56"/>
      <c r="B34" s="57"/>
      <c r="C34" s="57"/>
      <c r="D34" s="58"/>
      <c r="E34" s="58"/>
      <c r="F34" s="58"/>
      <c r="G34" s="58"/>
      <c r="H34" s="58"/>
      <c r="I34" s="58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62"/>
    </row>
    <row r="35" spans="1:22" s="49" customFormat="1" ht="12" customHeight="1">
      <c r="A35" s="63" t="s">
        <v>62</v>
      </c>
      <c r="B35" s="47">
        <f>SUM(B36:B40)</f>
        <v>23</v>
      </c>
      <c r="C35" s="47">
        <f aca="true" t="shared" si="2" ref="C35:U35">SUM(C36:C40)</f>
        <v>2</v>
      </c>
      <c r="D35" s="47">
        <v>176</v>
      </c>
      <c r="E35" s="47">
        <f t="shared" si="2"/>
        <v>159</v>
      </c>
      <c r="F35" s="47">
        <f t="shared" si="2"/>
        <v>94</v>
      </c>
      <c r="G35" s="47">
        <f t="shared" si="2"/>
        <v>3561</v>
      </c>
      <c r="H35" s="47">
        <f t="shared" si="2"/>
        <v>1780</v>
      </c>
      <c r="I35" s="47">
        <f>SUM(I36:I40)</f>
        <v>1781</v>
      </c>
      <c r="J35" s="47">
        <f t="shared" si="2"/>
        <v>282</v>
      </c>
      <c r="K35" s="47">
        <f t="shared" si="2"/>
        <v>267</v>
      </c>
      <c r="L35" s="47">
        <f t="shared" si="2"/>
        <v>293</v>
      </c>
      <c r="M35" s="47">
        <f t="shared" si="2"/>
        <v>281</v>
      </c>
      <c r="N35" s="47">
        <f t="shared" si="2"/>
        <v>297</v>
      </c>
      <c r="O35" s="47">
        <f t="shared" si="2"/>
        <v>262</v>
      </c>
      <c r="P35" s="47">
        <f t="shared" si="2"/>
        <v>292</v>
      </c>
      <c r="Q35" s="47">
        <f t="shared" si="2"/>
        <v>296</v>
      </c>
      <c r="R35" s="47">
        <f t="shared" si="2"/>
        <v>318</v>
      </c>
      <c r="S35" s="47">
        <f t="shared" si="2"/>
        <v>328</v>
      </c>
      <c r="T35" s="47">
        <f t="shared" si="2"/>
        <v>298</v>
      </c>
      <c r="U35" s="47">
        <f t="shared" si="2"/>
        <v>347</v>
      </c>
      <c r="V35" s="43" t="s">
        <v>63</v>
      </c>
    </row>
    <row r="36" spans="1:22" ht="12">
      <c r="A36" s="56" t="s">
        <v>64</v>
      </c>
      <c r="B36" s="57">
        <v>7</v>
      </c>
      <c r="C36" s="57">
        <v>1</v>
      </c>
      <c r="D36" s="58">
        <v>41</v>
      </c>
      <c r="E36" s="59">
        <v>33</v>
      </c>
      <c r="F36" s="59">
        <v>26</v>
      </c>
      <c r="G36" s="58">
        <v>573</v>
      </c>
      <c r="H36" s="46">
        <v>279</v>
      </c>
      <c r="I36" s="59">
        <v>294</v>
      </c>
      <c r="J36" s="59">
        <v>36</v>
      </c>
      <c r="K36" s="60">
        <v>41</v>
      </c>
      <c r="L36" s="60">
        <v>57</v>
      </c>
      <c r="M36" s="60">
        <v>47</v>
      </c>
      <c r="N36" s="57">
        <v>43</v>
      </c>
      <c r="O36" s="60">
        <v>48</v>
      </c>
      <c r="P36" s="60">
        <v>52</v>
      </c>
      <c r="Q36" s="60">
        <v>54</v>
      </c>
      <c r="R36" s="60">
        <v>50</v>
      </c>
      <c r="S36" s="60">
        <v>58</v>
      </c>
      <c r="T36" s="60">
        <v>41</v>
      </c>
      <c r="U36" s="61">
        <v>46</v>
      </c>
      <c r="V36" s="62" t="s">
        <v>65</v>
      </c>
    </row>
    <row r="37" spans="1:22" ht="12">
      <c r="A37" s="56" t="s">
        <v>66</v>
      </c>
      <c r="B37" s="57">
        <v>1</v>
      </c>
      <c r="C37" s="57">
        <v>0</v>
      </c>
      <c r="D37" s="58">
        <v>11</v>
      </c>
      <c r="E37" s="59">
        <v>11</v>
      </c>
      <c r="F37" s="59">
        <v>5</v>
      </c>
      <c r="G37" s="58">
        <v>282</v>
      </c>
      <c r="H37" s="59">
        <v>133</v>
      </c>
      <c r="I37" s="59">
        <v>149</v>
      </c>
      <c r="J37" s="57">
        <v>21</v>
      </c>
      <c r="K37" s="60">
        <v>28</v>
      </c>
      <c r="L37" s="60">
        <v>28</v>
      </c>
      <c r="M37" s="60">
        <v>24</v>
      </c>
      <c r="N37" s="57">
        <v>19</v>
      </c>
      <c r="O37" s="60">
        <v>21</v>
      </c>
      <c r="P37" s="60">
        <v>20</v>
      </c>
      <c r="Q37" s="60">
        <v>27</v>
      </c>
      <c r="R37" s="60">
        <v>28</v>
      </c>
      <c r="S37" s="60">
        <v>27</v>
      </c>
      <c r="T37" s="60">
        <v>17</v>
      </c>
      <c r="U37" s="61">
        <v>22</v>
      </c>
      <c r="V37" s="62" t="s">
        <v>67</v>
      </c>
    </row>
    <row r="38" spans="1:22" ht="12">
      <c r="A38" s="56" t="s">
        <v>68</v>
      </c>
      <c r="B38" s="57">
        <v>8</v>
      </c>
      <c r="C38" s="57">
        <v>0</v>
      </c>
      <c r="D38" s="58">
        <v>65</v>
      </c>
      <c r="E38" s="59">
        <v>64</v>
      </c>
      <c r="F38" s="59">
        <v>31</v>
      </c>
      <c r="G38" s="58">
        <v>1444</v>
      </c>
      <c r="H38" s="59">
        <v>742</v>
      </c>
      <c r="I38" s="59">
        <v>702</v>
      </c>
      <c r="J38" s="57">
        <v>127</v>
      </c>
      <c r="K38" s="60">
        <v>99</v>
      </c>
      <c r="L38" s="60">
        <v>119</v>
      </c>
      <c r="M38" s="60">
        <v>113</v>
      </c>
      <c r="N38" s="57">
        <v>122</v>
      </c>
      <c r="O38" s="60">
        <v>101</v>
      </c>
      <c r="P38" s="60">
        <v>123</v>
      </c>
      <c r="Q38" s="60">
        <v>106</v>
      </c>
      <c r="R38" s="60">
        <v>136</v>
      </c>
      <c r="S38" s="60">
        <v>134</v>
      </c>
      <c r="T38" s="60">
        <v>115</v>
      </c>
      <c r="U38" s="61">
        <v>149</v>
      </c>
      <c r="V38" s="62" t="s">
        <v>69</v>
      </c>
    </row>
    <row r="39" spans="1:22" ht="12">
      <c r="A39" s="56" t="s">
        <v>70</v>
      </c>
      <c r="B39" s="57">
        <v>2</v>
      </c>
      <c r="C39" s="57">
        <v>0</v>
      </c>
      <c r="D39" s="58">
        <v>19</v>
      </c>
      <c r="E39" s="59">
        <v>19</v>
      </c>
      <c r="F39" s="59">
        <v>8</v>
      </c>
      <c r="G39" s="58">
        <v>464</v>
      </c>
      <c r="H39" s="59">
        <v>238</v>
      </c>
      <c r="I39" s="59">
        <v>226</v>
      </c>
      <c r="J39" s="57">
        <v>44</v>
      </c>
      <c r="K39" s="60">
        <v>40</v>
      </c>
      <c r="L39" s="60">
        <v>33</v>
      </c>
      <c r="M39" s="60">
        <v>32</v>
      </c>
      <c r="N39" s="57">
        <v>40</v>
      </c>
      <c r="O39" s="60">
        <v>39</v>
      </c>
      <c r="P39" s="60">
        <v>35</v>
      </c>
      <c r="Q39" s="60">
        <v>35</v>
      </c>
      <c r="R39" s="60">
        <v>40</v>
      </c>
      <c r="S39" s="60">
        <v>39</v>
      </c>
      <c r="T39" s="60">
        <v>46</v>
      </c>
      <c r="U39" s="61">
        <v>41</v>
      </c>
      <c r="V39" s="62" t="s">
        <v>71</v>
      </c>
    </row>
    <row r="40" spans="1:22" s="54" customFormat="1" ht="12">
      <c r="A40" s="56" t="s">
        <v>72</v>
      </c>
      <c r="B40" s="57">
        <v>5</v>
      </c>
      <c r="C40" s="57">
        <v>1</v>
      </c>
      <c r="D40" s="58">
        <v>39</v>
      </c>
      <c r="E40" s="58">
        <v>32</v>
      </c>
      <c r="F40" s="58">
        <v>24</v>
      </c>
      <c r="G40" s="58">
        <v>798</v>
      </c>
      <c r="H40" s="58">
        <v>388</v>
      </c>
      <c r="I40" s="58">
        <v>410</v>
      </c>
      <c r="J40" s="58">
        <v>54</v>
      </c>
      <c r="K40" s="57">
        <v>59</v>
      </c>
      <c r="L40" s="57">
        <v>56</v>
      </c>
      <c r="M40" s="57">
        <v>65</v>
      </c>
      <c r="N40" s="57">
        <v>73</v>
      </c>
      <c r="O40" s="57">
        <v>53</v>
      </c>
      <c r="P40" s="57">
        <v>62</v>
      </c>
      <c r="Q40" s="57">
        <v>74</v>
      </c>
      <c r="R40" s="57">
        <v>64</v>
      </c>
      <c r="S40" s="57">
        <v>70</v>
      </c>
      <c r="T40" s="57">
        <v>79</v>
      </c>
      <c r="U40" s="61">
        <v>89</v>
      </c>
      <c r="V40" s="62" t="s">
        <v>73</v>
      </c>
    </row>
    <row r="41" spans="1:22" s="54" customFormat="1" ht="12">
      <c r="A41" s="56"/>
      <c r="B41" s="57"/>
      <c r="C41" s="57"/>
      <c r="D41" s="58"/>
      <c r="E41" s="58"/>
      <c r="F41" s="58"/>
      <c r="G41" s="58"/>
      <c r="H41" s="58"/>
      <c r="I41" s="58"/>
      <c r="J41" s="58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62"/>
    </row>
    <row r="42" spans="1:22" s="49" customFormat="1" ht="12" customHeight="1">
      <c r="A42" s="63" t="s">
        <v>74</v>
      </c>
      <c r="B42" s="47">
        <f>SUM(B43:B44)</f>
        <v>12</v>
      </c>
      <c r="C42" s="47">
        <f aca="true" t="shared" si="3" ref="C42:U42">SUM(C43:C44)</f>
        <v>0</v>
      </c>
      <c r="D42" s="47">
        <f t="shared" si="3"/>
        <v>114</v>
      </c>
      <c r="E42" s="47">
        <f t="shared" si="3"/>
        <v>89</v>
      </c>
      <c r="F42" s="47">
        <f t="shared" si="3"/>
        <v>68</v>
      </c>
      <c r="G42" s="47">
        <f t="shared" si="3"/>
        <v>2792</v>
      </c>
      <c r="H42" s="47">
        <f t="shared" si="3"/>
        <v>1461</v>
      </c>
      <c r="I42" s="47">
        <f t="shared" si="3"/>
        <v>1331</v>
      </c>
      <c r="J42" s="47">
        <f t="shared" si="3"/>
        <v>237</v>
      </c>
      <c r="K42" s="47">
        <f t="shared" si="3"/>
        <v>220</v>
      </c>
      <c r="L42" s="47">
        <f t="shared" si="3"/>
        <v>251</v>
      </c>
      <c r="M42" s="47">
        <f t="shared" si="3"/>
        <v>247</v>
      </c>
      <c r="N42" s="47">
        <f t="shared" si="3"/>
        <v>236</v>
      </c>
      <c r="O42" s="47">
        <f t="shared" si="3"/>
        <v>217</v>
      </c>
      <c r="P42" s="47">
        <f t="shared" si="3"/>
        <v>247</v>
      </c>
      <c r="Q42" s="47">
        <f t="shared" si="3"/>
        <v>224</v>
      </c>
      <c r="R42" s="47">
        <f t="shared" si="3"/>
        <v>244</v>
      </c>
      <c r="S42" s="47">
        <v>244</v>
      </c>
      <c r="T42" s="47">
        <f t="shared" si="3"/>
        <v>246</v>
      </c>
      <c r="U42" s="47">
        <f t="shared" si="3"/>
        <v>193</v>
      </c>
      <c r="V42" s="43" t="s">
        <v>75</v>
      </c>
    </row>
    <row r="43" spans="1:22" ht="12">
      <c r="A43" s="56" t="s">
        <v>76</v>
      </c>
      <c r="B43" s="57">
        <v>6</v>
      </c>
      <c r="C43" s="57">
        <v>0</v>
      </c>
      <c r="D43" s="58">
        <v>67</v>
      </c>
      <c r="E43" s="59">
        <v>47</v>
      </c>
      <c r="F43" s="59">
        <v>44</v>
      </c>
      <c r="G43" s="58">
        <v>1908</v>
      </c>
      <c r="H43" s="59">
        <v>999</v>
      </c>
      <c r="I43" s="59">
        <v>909</v>
      </c>
      <c r="J43" s="57">
        <v>163</v>
      </c>
      <c r="K43" s="60">
        <v>148</v>
      </c>
      <c r="L43" s="60">
        <v>166</v>
      </c>
      <c r="M43" s="60">
        <v>169</v>
      </c>
      <c r="N43" s="57">
        <v>168</v>
      </c>
      <c r="O43" s="60">
        <v>156</v>
      </c>
      <c r="P43" s="60">
        <v>162</v>
      </c>
      <c r="Q43" s="60">
        <v>142</v>
      </c>
      <c r="R43" s="60">
        <v>174</v>
      </c>
      <c r="S43" s="60">
        <v>164</v>
      </c>
      <c r="T43" s="60">
        <v>166</v>
      </c>
      <c r="U43" s="61">
        <v>130</v>
      </c>
      <c r="V43" s="62" t="s">
        <v>77</v>
      </c>
    </row>
    <row r="44" spans="1:22" s="54" customFormat="1" ht="12">
      <c r="A44" s="56" t="s">
        <v>78</v>
      </c>
      <c r="B44" s="57">
        <v>6</v>
      </c>
      <c r="C44" s="57">
        <v>0</v>
      </c>
      <c r="D44" s="58">
        <v>47</v>
      </c>
      <c r="E44" s="58">
        <v>42</v>
      </c>
      <c r="F44" s="58">
        <v>24</v>
      </c>
      <c r="G44" s="58">
        <v>884</v>
      </c>
      <c r="H44" s="58">
        <v>462</v>
      </c>
      <c r="I44" s="58">
        <v>422</v>
      </c>
      <c r="J44" s="57">
        <v>74</v>
      </c>
      <c r="K44" s="57">
        <v>72</v>
      </c>
      <c r="L44" s="57">
        <v>85</v>
      </c>
      <c r="M44" s="57">
        <v>78</v>
      </c>
      <c r="N44" s="57">
        <v>68</v>
      </c>
      <c r="O44" s="57">
        <v>61</v>
      </c>
      <c r="P44" s="57">
        <v>85</v>
      </c>
      <c r="Q44" s="57">
        <v>82</v>
      </c>
      <c r="R44" s="57">
        <v>70</v>
      </c>
      <c r="S44" s="57">
        <v>66</v>
      </c>
      <c r="T44" s="57">
        <v>80</v>
      </c>
      <c r="U44" s="61">
        <v>63</v>
      </c>
      <c r="V44" s="62" t="s">
        <v>79</v>
      </c>
    </row>
    <row r="45" spans="1:22" s="54" customFormat="1" ht="12">
      <c r="A45" s="56"/>
      <c r="B45" s="57"/>
      <c r="C45" s="57"/>
      <c r="D45" s="58"/>
      <c r="E45" s="58"/>
      <c r="F45" s="58"/>
      <c r="G45" s="58"/>
      <c r="H45" s="58"/>
      <c r="I45" s="5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62"/>
    </row>
    <row r="46" spans="1:22" s="49" customFormat="1" ht="12" customHeight="1">
      <c r="A46" s="63" t="s">
        <v>80</v>
      </c>
      <c r="B46" s="47">
        <f>SUM(B47:B50)</f>
        <v>23</v>
      </c>
      <c r="C46" s="47">
        <f aca="true" t="shared" si="4" ref="C46:U46">SUM(C47:C50)</f>
        <v>2</v>
      </c>
      <c r="D46" s="47">
        <f t="shared" si="4"/>
        <v>162</v>
      </c>
      <c r="E46" s="47">
        <f t="shared" si="4"/>
        <v>126</v>
      </c>
      <c r="F46" s="47">
        <f t="shared" si="4"/>
        <v>109</v>
      </c>
      <c r="G46" s="47">
        <f t="shared" si="4"/>
        <v>3619</v>
      </c>
      <c r="H46" s="47">
        <f t="shared" si="4"/>
        <v>1861</v>
      </c>
      <c r="I46" s="47">
        <f t="shared" si="4"/>
        <v>1758</v>
      </c>
      <c r="J46" s="47">
        <f t="shared" si="4"/>
        <v>337</v>
      </c>
      <c r="K46" s="47">
        <v>292</v>
      </c>
      <c r="L46" s="47">
        <f t="shared" si="4"/>
        <v>268</v>
      </c>
      <c r="M46" s="47">
        <f t="shared" si="4"/>
        <v>273</v>
      </c>
      <c r="N46" s="47">
        <f t="shared" si="4"/>
        <v>309</v>
      </c>
      <c r="O46" s="47">
        <f t="shared" si="4"/>
        <v>283</v>
      </c>
      <c r="P46" s="47">
        <f t="shared" si="4"/>
        <v>296</v>
      </c>
      <c r="Q46" s="47">
        <f t="shared" si="4"/>
        <v>302</v>
      </c>
      <c r="R46" s="47">
        <f t="shared" si="4"/>
        <v>337</v>
      </c>
      <c r="S46" s="47">
        <f t="shared" si="4"/>
        <v>291</v>
      </c>
      <c r="T46" s="47">
        <f t="shared" si="4"/>
        <v>314</v>
      </c>
      <c r="U46" s="47">
        <f t="shared" si="4"/>
        <v>317</v>
      </c>
      <c r="V46" s="64" t="s">
        <v>81</v>
      </c>
    </row>
    <row r="47" spans="1:22" ht="12">
      <c r="A47" s="56" t="s">
        <v>82</v>
      </c>
      <c r="B47" s="57">
        <v>4</v>
      </c>
      <c r="C47" s="57">
        <v>0</v>
      </c>
      <c r="D47" s="58">
        <v>28</v>
      </c>
      <c r="E47" s="59">
        <v>23</v>
      </c>
      <c r="F47" s="59">
        <v>18</v>
      </c>
      <c r="G47" s="58">
        <v>518</v>
      </c>
      <c r="H47" s="59">
        <v>260</v>
      </c>
      <c r="I47" s="59">
        <v>258</v>
      </c>
      <c r="J47" s="57">
        <v>48</v>
      </c>
      <c r="K47" s="60">
        <v>37</v>
      </c>
      <c r="L47" s="60">
        <v>44</v>
      </c>
      <c r="M47" s="60">
        <v>43</v>
      </c>
      <c r="N47" s="57">
        <v>44</v>
      </c>
      <c r="O47" s="60">
        <v>46</v>
      </c>
      <c r="P47" s="60">
        <v>39</v>
      </c>
      <c r="Q47" s="60">
        <v>40</v>
      </c>
      <c r="R47" s="60">
        <v>37</v>
      </c>
      <c r="S47" s="60">
        <v>45</v>
      </c>
      <c r="T47" s="60">
        <v>48</v>
      </c>
      <c r="U47" s="61">
        <v>47</v>
      </c>
      <c r="V47" s="62" t="s">
        <v>83</v>
      </c>
    </row>
    <row r="48" spans="1:22" ht="12">
      <c r="A48" s="56" t="s">
        <v>84</v>
      </c>
      <c r="B48" s="57">
        <v>6</v>
      </c>
      <c r="C48" s="57">
        <v>1</v>
      </c>
      <c r="D48" s="58">
        <v>41</v>
      </c>
      <c r="E48" s="59">
        <v>32</v>
      </c>
      <c r="F48" s="59">
        <v>26</v>
      </c>
      <c r="G48" s="58">
        <v>998</v>
      </c>
      <c r="H48" s="59">
        <v>511</v>
      </c>
      <c r="I48" s="59">
        <v>487</v>
      </c>
      <c r="J48" s="57">
        <v>98</v>
      </c>
      <c r="K48" s="60">
        <v>97</v>
      </c>
      <c r="L48" s="60">
        <v>78</v>
      </c>
      <c r="M48" s="60">
        <v>94</v>
      </c>
      <c r="N48" s="57">
        <v>93</v>
      </c>
      <c r="O48" s="60">
        <v>85</v>
      </c>
      <c r="P48" s="60">
        <v>75</v>
      </c>
      <c r="Q48" s="60">
        <v>86</v>
      </c>
      <c r="R48" s="60">
        <v>92</v>
      </c>
      <c r="S48" s="60">
        <v>73</v>
      </c>
      <c r="T48" s="60">
        <v>75</v>
      </c>
      <c r="U48" s="61">
        <v>70</v>
      </c>
      <c r="V48" s="62" t="s">
        <v>85</v>
      </c>
    </row>
    <row r="49" spans="1:22" ht="12">
      <c r="A49" s="56" t="s">
        <v>86</v>
      </c>
      <c r="B49" s="57">
        <v>9</v>
      </c>
      <c r="C49" s="57">
        <v>1</v>
      </c>
      <c r="D49" s="58">
        <v>51</v>
      </c>
      <c r="E49" s="59">
        <v>42</v>
      </c>
      <c r="F49" s="59">
        <v>37</v>
      </c>
      <c r="G49" s="58">
        <v>879</v>
      </c>
      <c r="H49" s="59">
        <v>466</v>
      </c>
      <c r="I49" s="59">
        <v>413</v>
      </c>
      <c r="J49" s="57">
        <v>65</v>
      </c>
      <c r="K49" s="60">
        <v>70</v>
      </c>
      <c r="L49" s="60">
        <v>71</v>
      </c>
      <c r="M49" s="60">
        <v>58</v>
      </c>
      <c r="N49" s="57">
        <v>74</v>
      </c>
      <c r="O49" s="60">
        <v>60</v>
      </c>
      <c r="P49" s="60">
        <v>83</v>
      </c>
      <c r="Q49" s="60">
        <v>71</v>
      </c>
      <c r="R49" s="60">
        <v>88</v>
      </c>
      <c r="S49" s="60">
        <v>79</v>
      </c>
      <c r="T49" s="60">
        <v>85</v>
      </c>
      <c r="U49" s="61">
        <v>75</v>
      </c>
      <c r="V49" s="62" t="s">
        <v>87</v>
      </c>
    </row>
    <row r="50" spans="1:22" s="54" customFormat="1" ht="12">
      <c r="A50" s="56" t="s">
        <v>88</v>
      </c>
      <c r="B50" s="57">
        <v>4</v>
      </c>
      <c r="C50" s="57">
        <v>0</v>
      </c>
      <c r="D50" s="58">
        <v>42</v>
      </c>
      <c r="E50" s="58">
        <v>29</v>
      </c>
      <c r="F50" s="58">
        <v>28</v>
      </c>
      <c r="G50" s="58">
        <v>1224</v>
      </c>
      <c r="H50" s="58">
        <v>624</v>
      </c>
      <c r="I50" s="58">
        <v>600</v>
      </c>
      <c r="J50" s="57">
        <v>126</v>
      </c>
      <c r="K50" s="57">
        <v>106</v>
      </c>
      <c r="L50" s="57">
        <v>75</v>
      </c>
      <c r="M50" s="57">
        <v>78</v>
      </c>
      <c r="N50" s="57">
        <v>98</v>
      </c>
      <c r="O50" s="57">
        <v>92</v>
      </c>
      <c r="P50" s="57">
        <v>99</v>
      </c>
      <c r="Q50" s="57">
        <v>105</v>
      </c>
      <c r="R50" s="57">
        <v>120</v>
      </c>
      <c r="S50" s="57">
        <v>94</v>
      </c>
      <c r="T50" s="57">
        <v>106</v>
      </c>
      <c r="U50" s="61">
        <v>125</v>
      </c>
      <c r="V50" s="62" t="s">
        <v>89</v>
      </c>
    </row>
    <row r="51" spans="1:22" s="54" customFormat="1" ht="12">
      <c r="A51" s="56"/>
      <c r="B51" s="57"/>
      <c r="C51" s="57"/>
      <c r="D51" s="58"/>
      <c r="E51" s="58"/>
      <c r="F51" s="58"/>
      <c r="G51" s="58"/>
      <c r="H51" s="58"/>
      <c r="I51" s="58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62"/>
    </row>
    <row r="52" spans="1:22" s="49" customFormat="1" ht="12" customHeight="1">
      <c r="A52" s="63" t="s">
        <v>90</v>
      </c>
      <c r="B52" s="47">
        <f>SUM(B53)</f>
        <v>6</v>
      </c>
      <c r="C52" s="47">
        <f aca="true" t="shared" si="5" ref="C52:T52">SUM(C53)</f>
        <v>1</v>
      </c>
      <c r="D52" s="47">
        <f t="shared" si="5"/>
        <v>65</v>
      </c>
      <c r="E52" s="47">
        <f t="shared" si="5"/>
        <v>31</v>
      </c>
      <c r="F52" s="47">
        <f t="shared" si="5"/>
        <v>56</v>
      </c>
      <c r="G52" s="47">
        <f t="shared" si="5"/>
        <v>1792</v>
      </c>
      <c r="H52" s="47">
        <f t="shared" si="5"/>
        <v>905</v>
      </c>
      <c r="I52" s="47">
        <f t="shared" si="5"/>
        <v>887</v>
      </c>
      <c r="J52" s="47">
        <f t="shared" si="5"/>
        <v>140</v>
      </c>
      <c r="K52" s="47">
        <f t="shared" si="5"/>
        <v>148</v>
      </c>
      <c r="L52" s="47">
        <f t="shared" si="5"/>
        <v>158</v>
      </c>
      <c r="M52" s="47">
        <f t="shared" si="5"/>
        <v>149</v>
      </c>
      <c r="N52" s="47">
        <f t="shared" si="5"/>
        <v>126</v>
      </c>
      <c r="O52" s="47">
        <f t="shared" si="5"/>
        <v>146</v>
      </c>
      <c r="P52" s="47">
        <f t="shared" si="5"/>
        <v>171</v>
      </c>
      <c r="Q52" s="47">
        <f t="shared" si="5"/>
        <v>145</v>
      </c>
      <c r="R52" s="47">
        <f t="shared" si="5"/>
        <v>155</v>
      </c>
      <c r="S52" s="47">
        <f t="shared" si="5"/>
        <v>148</v>
      </c>
      <c r="T52" s="47">
        <f t="shared" si="5"/>
        <v>155</v>
      </c>
      <c r="U52" s="47">
        <v>151</v>
      </c>
      <c r="V52" s="43" t="s">
        <v>91</v>
      </c>
    </row>
    <row r="53" spans="1:22" ht="12">
      <c r="A53" s="56" t="s">
        <v>92</v>
      </c>
      <c r="B53" s="57">
        <v>6</v>
      </c>
      <c r="C53" s="57">
        <v>1</v>
      </c>
      <c r="D53" s="58">
        <v>65</v>
      </c>
      <c r="E53" s="58">
        <v>31</v>
      </c>
      <c r="F53" s="58">
        <v>56</v>
      </c>
      <c r="G53" s="58">
        <v>1792</v>
      </c>
      <c r="H53" s="58">
        <v>905</v>
      </c>
      <c r="I53" s="58">
        <v>887</v>
      </c>
      <c r="J53" s="57">
        <v>140</v>
      </c>
      <c r="K53" s="57">
        <v>148</v>
      </c>
      <c r="L53" s="57">
        <v>158</v>
      </c>
      <c r="M53" s="57">
        <v>149</v>
      </c>
      <c r="N53" s="57">
        <v>126</v>
      </c>
      <c r="O53" s="57">
        <v>146</v>
      </c>
      <c r="P53" s="57">
        <v>171</v>
      </c>
      <c r="Q53" s="57">
        <v>145</v>
      </c>
      <c r="R53" s="57">
        <v>155</v>
      </c>
      <c r="S53" s="57">
        <v>148</v>
      </c>
      <c r="T53" s="57">
        <v>155</v>
      </c>
      <c r="U53" s="61">
        <v>151</v>
      </c>
      <c r="V53" s="62" t="s">
        <v>93</v>
      </c>
    </row>
    <row r="54" spans="1:22" s="54" customFormat="1" ht="12">
      <c r="A54" s="65"/>
      <c r="B54" s="66"/>
      <c r="C54" s="66"/>
      <c r="D54" s="67"/>
      <c r="E54" s="67"/>
      <c r="F54" s="67"/>
      <c r="G54" s="67"/>
      <c r="H54" s="67"/>
      <c r="I54" s="67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8"/>
    </row>
    <row r="55" spans="1:22" s="49" customFormat="1" ht="12">
      <c r="A55" s="54" t="s">
        <v>94</v>
      </c>
      <c r="B55" s="3"/>
      <c r="C55" s="54"/>
      <c r="D55" s="54"/>
      <c r="E55" s="54"/>
      <c r="F55" s="3"/>
      <c r="G55" s="3"/>
      <c r="H55" s="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54"/>
      <c r="C56" s="54"/>
      <c r="D56" s="54"/>
      <c r="E56" s="54"/>
      <c r="H56" s="54"/>
    </row>
    <row r="57" spans="1:8" ht="12">
      <c r="A57" s="54"/>
      <c r="C57" s="54"/>
      <c r="D57" s="54"/>
      <c r="E57" s="54"/>
      <c r="H57" s="54"/>
    </row>
    <row r="58" spans="1:8" ht="12">
      <c r="A58" s="54"/>
      <c r="C58" s="54"/>
      <c r="D58" s="54"/>
      <c r="E58" s="54"/>
      <c r="H58" s="54"/>
    </row>
    <row r="59" spans="1:8" ht="12">
      <c r="A59" s="54"/>
      <c r="E59" s="54"/>
      <c r="H59" s="54"/>
    </row>
    <row r="60" spans="1:8" ht="12">
      <c r="A60" s="54"/>
      <c r="E60" s="54"/>
      <c r="H60" s="54"/>
    </row>
    <row r="61" spans="1:8" ht="12">
      <c r="A61" s="54"/>
      <c r="E61" s="54"/>
      <c r="H61" s="54"/>
    </row>
    <row r="62" spans="1:8" ht="12">
      <c r="A62" s="54"/>
      <c r="E62" s="54"/>
      <c r="H62" s="54"/>
    </row>
    <row r="63" spans="1:8" ht="12">
      <c r="A63" s="54"/>
      <c r="E63" s="54"/>
      <c r="H63" s="54"/>
    </row>
    <row r="64" spans="1:22" s="49" customFormat="1" ht="12" customHeight="1">
      <c r="A64" s="54"/>
      <c r="B64" s="3"/>
      <c r="C64" s="3"/>
      <c r="D64" s="3"/>
      <c r="E64" s="54"/>
      <c r="F64" s="3"/>
      <c r="G64" s="3"/>
      <c r="H64" s="5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54"/>
      <c r="E65" s="54"/>
      <c r="H65" s="54"/>
    </row>
    <row r="66" spans="1:8" ht="12">
      <c r="A66" s="54"/>
      <c r="E66" s="54"/>
      <c r="H66" s="54"/>
    </row>
    <row r="67" spans="1:8" ht="12">
      <c r="A67" s="54"/>
      <c r="E67" s="54"/>
      <c r="H67" s="54"/>
    </row>
    <row r="68" spans="1:8" ht="12">
      <c r="A68" s="54"/>
      <c r="E68" s="54"/>
      <c r="H68" s="54"/>
    </row>
    <row r="69" spans="1:8" ht="12">
      <c r="A69" s="54"/>
      <c r="E69" s="54"/>
      <c r="H69" s="54"/>
    </row>
    <row r="70" spans="1:8" ht="12">
      <c r="A70" s="54"/>
      <c r="E70" s="54"/>
      <c r="H70" s="54"/>
    </row>
    <row r="71" spans="1:8" ht="12">
      <c r="A71" s="54"/>
      <c r="E71" s="54"/>
      <c r="H71" s="54"/>
    </row>
    <row r="72" spans="1:8" ht="12">
      <c r="A72" s="54"/>
      <c r="E72" s="54"/>
      <c r="H72" s="54"/>
    </row>
    <row r="73" spans="1:22" s="49" customFormat="1" ht="12" customHeight="1">
      <c r="A73" s="54"/>
      <c r="B73" s="3"/>
      <c r="C73" s="3"/>
      <c r="D73" s="3"/>
      <c r="E73" s="54"/>
      <c r="F73" s="3"/>
      <c r="G73" s="3"/>
      <c r="H73" s="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54"/>
      <c r="E74" s="54"/>
      <c r="H74" s="54"/>
    </row>
    <row r="75" spans="1:8" ht="12">
      <c r="A75" s="54"/>
      <c r="E75" s="54"/>
      <c r="H75" s="54"/>
    </row>
    <row r="76" spans="1:8" ht="12">
      <c r="A76" s="54"/>
      <c r="E76" s="54"/>
      <c r="H76" s="54"/>
    </row>
    <row r="77" spans="1:22" s="49" customFormat="1" ht="12" customHeight="1">
      <c r="A77" s="54"/>
      <c r="B77" s="3"/>
      <c r="C77" s="3"/>
      <c r="D77" s="3"/>
      <c r="E77" s="54"/>
      <c r="F77" s="3"/>
      <c r="G77" s="3"/>
      <c r="H77" s="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54"/>
      <c r="E78" s="54"/>
      <c r="H78" s="54"/>
    </row>
    <row r="79" spans="1:8" ht="12">
      <c r="A79" s="54"/>
      <c r="E79" s="54"/>
      <c r="H79" s="54"/>
    </row>
    <row r="80" spans="1:22" s="49" customFormat="1" ht="12" customHeight="1">
      <c r="A80" s="54"/>
      <c r="B80" s="3"/>
      <c r="C80" s="3"/>
      <c r="D80" s="3"/>
      <c r="E80" s="54"/>
      <c r="F80" s="3"/>
      <c r="G80" s="3"/>
      <c r="H80" s="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54"/>
      <c r="E81" s="54"/>
      <c r="H81" s="54"/>
    </row>
    <row r="82" spans="1:8" ht="12">
      <c r="A82" s="54"/>
      <c r="E82" s="54"/>
      <c r="H82" s="54"/>
    </row>
    <row r="83" spans="1:8" ht="12">
      <c r="A83" s="54"/>
      <c r="E83" s="54"/>
      <c r="H83" s="54"/>
    </row>
    <row r="84" spans="1:8" ht="12">
      <c r="A84" s="54"/>
      <c r="E84" s="54"/>
      <c r="H84" s="54"/>
    </row>
    <row r="85" spans="1:8" ht="12">
      <c r="A85" s="54"/>
      <c r="E85" s="54"/>
      <c r="H85" s="54"/>
    </row>
    <row r="86" spans="1:22" s="49" customFormat="1" ht="12" customHeight="1">
      <c r="A86" s="54"/>
      <c r="B86" s="3"/>
      <c r="C86" s="3"/>
      <c r="D86" s="3"/>
      <c r="E86" s="54"/>
      <c r="F86" s="3"/>
      <c r="G86" s="3"/>
      <c r="H86" s="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4"/>
      <c r="E87" s="54"/>
      <c r="H87" s="54"/>
    </row>
    <row r="88" spans="1:8" ht="12">
      <c r="A88" s="54"/>
      <c r="E88" s="54"/>
      <c r="H88" s="54"/>
    </row>
    <row r="89" spans="1:8" ht="12">
      <c r="A89" s="54"/>
      <c r="E89" s="54"/>
      <c r="H89" s="54"/>
    </row>
    <row r="90" spans="1:8" ht="12">
      <c r="A90" s="54"/>
      <c r="E90" s="54"/>
      <c r="H90" s="54"/>
    </row>
    <row r="91" spans="1:22" s="49" customFormat="1" ht="12" customHeight="1">
      <c r="A91" s="54"/>
      <c r="B91" s="3"/>
      <c r="C91" s="3"/>
      <c r="D91" s="3"/>
      <c r="E91" s="54"/>
      <c r="F91" s="3"/>
      <c r="G91" s="3"/>
      <c r="H91" s="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54"/>
      <c r="E92" s="54"/>
      <c r="H92" s="54"/>
    </row>
    <row r="93" spans="1:8" ht="12">
      <c r="A93" s="54"/>
      <c r="E93" s="54"/>
      <c r="H93" s="54"/>
    </row>
    <row r="94" spans="1:8" ht="12">
      <c r="A94" s="54"/>
      <c r="E94" s="54"/>
      <c r="H94" s="54"/>
    </row>
    <row r="95" spans="1:8" ht="12">
      <c r="A95" s="54"/>
      <c r="E95" s="54"/>
      <c r="H95" s="54"/>
    </row>
    <row r="96" spans="1:8" ht="12">
      <c r="A96" s="54"/>
      <c r="E96" s="54"/>
      <c r="H96" s="54"/>
    </row>
    <row r="97" spans="1:8" ht="12">
      <c r="A97" s="54"/>
      <c r="E97" s="54"/>
      <c r="H97" s="54"/>
    </row>
    <row r="98" spans="1:8" ht="12">
      <c r="A98" s="54"/>
      <c r="E98" s="54"/>
      <c r="H98" s="54"/>
    </row>
    <row r="99" spans="1:8" ht="12">
      <c r="A99" s="54"/>
      <c r="E99" s="54"/>
      <c r="H99" s="54"/>
    </row>
    <row r="100" spans="1:8" ht="12">
      <c r="A100" s="54"/>
      <c r="E100" s="54"/>
      <c r="H100" s="54"/>
    </row>
    <row r="101" spans="1:8" ht="12">
      <c r="A101" s="54"/>
      <c r="E101" s="54"/>
      <c r="H101" s="54"/>
    </row>
    <row r="102" spans="1:8" ht="12">
      <c r="A102" s="54"/>
      <c r="E102" s="54"/>
      <c r="H102" s="54"/>
    </row>
    <row r="103" spans="1:8" ht="12">
      <c r="A103" s="54"/>
      <c r="E103" s="54"/>
      <c r="H103" s="54"/>
    </row>
    <row r="104" spans="1:8" ht="12">
      <c r="A104" s="54"/>
      <c r="E104" s="54"/>
      <c r="H104" s="54"/>
    </row>
    <row r="105" spans="1:8" ht="12">
      <c r="A105" s="54"/>
      <c r="E105" s="54"/>
      <c r="H105" s="54"/>
    </row>
    <row r="106" spans="1:8" ht="12">
      <c r="A106" s="54"/>
      <c r="E106" s="54"/>
      <c r="H106" s="54"/>
    </row>
    <row r="107" spans="1:8" ht="12">
      <c r="A107" s="54"/>
      <c r="E107" s="54"/>
      <c r="H107" s="54"/>
    </row>
    <row r="108" spans="1:8" ht="12">
      <c r="A108" s="54"/>
      <c r="E108" s="54"/>
      <c r="H108" s="54"/>
    </row>
    <row r="109" ht="12">
      <c r="A109" s="54"/>
    </row>
    <row r="110" ht="12">
      <c r="A110" s="54"/>
    </row>
    <row r="111" ht="12">
      <c r="A111" s="54"/>
    </row>
    <row r="112" ht="12">
      <c r="A112" s="54"/>
    </row>
    <row r="113" ht="12">
      <c r="A113" s="54"/>
    </row>
    <row r="114" ht="12">
      <c r="A114" s="54"/>
    </row>
    <row r="115" ht="12">
      <c r="A115" s="54"/>
    </row>
    <row r="116" ht="12">
      <c r="A116" s="54"/>
    </row>
    <row r="117" ht="12">
      <c r="A117" s="54"/>
    </row>
    <row r="118" ht="12">
      <c r="A118" s="54"/>
    </row>
    <row r="119" ht="12">
      <c r="A119" s="54"/>
    </row>
    <row r="120" ht="12">
      <c r="A120" s="54"/>
    </row>
    <row r="121" ht="12">
      <c r="A121" s="54"/>
    </row>
  </sheetData>
  <sheetProtection/>
  <mergeCells count="11">
    <mergeCell ref="I5:I6"/>
    <mergeCell ref="U3:V3"/>
    <mergeCell ref="A4:A6"/>
    <mergeCell ref="D4:D6"/>
    <mergeCell ref="V4:V6"/>
    <mergeCell ref="B5:B6"/>
    <mergeCell ref="C5:C6"/>
    <mergeCell ref="E5:E6"/>
    <mergeCell ref="F5:F6"/>
    <mergeCell ref="G5:G6"/>
    <mergeCell ref="H5:H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zoomScalePageLayoutView="0" workbookViewId="0" topLeftCell="A1">
      <selection activeCell="F16" sqref="F16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95</v>
      </c>
      <c r="G2" s="2"/>
      <c r="H2" s="2"/>
      <c r="I2" s="2"/>
      <c r="J2" s="6" t="s">
        <v>96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</row>
    <row r="4" spans="1:22" ht="24" customHeight="1" thickTop="1">
      <c r="A4" s="10" t="s">
        <v>97</v>
      </c>
      <c r="B4" s="11" t="s">
        <v>98</v>
      </c>
      <c r="C4" s="12"/>
      <c r="D4" s="13" t="s">
        <v>99</v>
      </c>
      <c r="E4" s="14" t="s">
        <v>100</v>
      </c>
      <c r="F4" s="15"/>
      <c r="G4" s="69" t="s">
        <v>101</v>
      </c>
      <c r="H4" s="70"/>
      <c r="I4" s="70"/>
      <c r="J4" s="17" t="s">
        <v>102</v>
      </c>
      <c r="K4" s="12"/>
      <c r="L4" s="12"/>
      <c r="M4" s="15"/>
      <c r="N4" s="15"/>
      <c r="O4" s="15"/>
      <c r="P4" s="17"/>
      <c r="Q4" s="12"/>
      <c r="R4" s="12"/>
      <c r="S4" s="15"/>
      <c r="T4" s="15"/>
      <c r="U4" s="15"/>
      <c r="V4" s="71" t="s">
        <v>103</v>
      </c>
    </row>
    <row r="5" spans="1:22" ht="17.25" customHeight="1">
      <c r="A5" s="19"/>
      <c r="B5" s="20" t="s">
        <v>10</v>
      </c>
      <c r="C5" s="20" t="s">
        <v>11</v>
      </c>
      <c r="D5" s="21"/>
      <c r="E5" s="20" t="s">
        <v>15</v>
      </c>
      <c r="F5" s="20" t="s">
        <v>16</v>
      </c>
      <c r="G5" s="22" t="s">
        <v>14</v>
      </c>
      <c r="H5" s="20" t="s">
        <v>15</v>
      </c>
      <c r="I5" s="72" t="s">
        <v>16</v>
      </c>
      <c r="J5" s="12" t="s">
        <v>17</v>
      </c>
      <c r="K5" s="23"/>
      <c r="L5" s="24" t="s">
        <v>18</v>
      </c>
      <c r="M5" s="23"/>
      <c r="N5" s="25" t="s">
        <v>19</v>
      </c>
      <c r="O5" s="25"/>
      <c r="P5" s="24" t="s">
        <v>20</v>
      </c>
      <c r="Q5" s="23"/>
      <c r="R5" s="24" t="s">
        <v>21</v>
      </c>
      <c r="S5" s="23"/>
      <c r="T5" s="25" t="s">
        <v>22</v>
      </c>
      <c r="U5" s="25"/>
      <c r="V5" s="73"/>
    </row>
    <row r="6" spans="1:22" ht="12">
      <c r="A6" s="27"/>
      <c r="B6" s="28"/>
      <c r="C6" s="28"/>
      <c r="D6" s="28"/>
      <c r="E6" s="28"/>
      <c r="F6" s="28"/>
      <c r="G6" s="29"/>
      <c r="H6" s="28"/>
      <c r="I6" s="74"/>
      <c r="J6" s="32" t="s">
        <v>15</v>
      </c>
      <c r="K6" s="33" t="s">
        <v>16</v>
      </c>
      <c r="L6" s="33" t="s">
        <v>15</v>
      </c>
      <c r="M6" s="33" t="s">
        <v>16</v>
      </c>
      <c r="N6" s="34" t="s">
        <v>15</v>
      </c>
      <c r="O6" s="34" t="s">
        <v>16</v>
      </c>
      <c r="P6" s="33" t="s">
        <v>15</v>
      </c>
      <c r="Q6" s="33" t="s">
        <v>16</v>
      </c>
      <c r="R6" s="33" t="s">
        <v>15</v>
      </c>
      <c r="S6" s="33" t="s">
        <v>16</v>
      </c>
      <c r="T6" s="34" t="s">
        <v>15</v>
      </c>
      <c r="U6" s="34" t="s">
        <v>16</v>
      </c>
      <c r="V6" s="75"/>
    </row>
    <row r="7" spans="1:22" ht="12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</row>
    <row r="8" spans="1:22" ht="12">
      <c r="A8" s="63" t="s">
        <v>104</v>
      </c>
      <c r="B8" s="45">
        <f aca="true" t="shared" si="0" ref="B8:T8">SUM(B9:B16)</f>
        <v>28</v>
      </c>
      <c r="C8" s="45">
        <f t="shared" si="0"/>
        <v>6</v>
      </c>
      <c r="D8" s="45">
        <f t="shared" si="0"/>
        <v>190</v>
      </c>
      <c r="E8" s="45">
        <f t="shared" si="0"/>
        <v>153</v>
      </c>
      <c r="F8" s="45">
        <f t="shared" si="0"/>
        <v>119</v>
      </c>
      <c r="G8" s="45">
        <f t="shared" si="0"/>
        <v>3693</v>
      </c>
      <c r="H8" s="45">
        <f t="shared" si="0"/>
        <v>1858</v>
      </c>
      <c r="I8" s="45">
        <f t="shared" si="0"/>
        <v>1835</v>
      </c>
      <c r="J8" s="45">
        <f t="shared" si="0"/>
        <v>281</v>
      </c>
      <c r="K8" s="45">
        <f t="shared" si="0"/>
        <v>268</v>
      </c>
      <c r="L8" s="45">
        <f t="shared" si="0"/>
        <v>291</v>
      </c>
      <c r="M8" s="45">
        <f t="shared" si="0"/>
        <v>284</v>
      </c>
      <c r="N8" s="45">
        <f t="shared" si="0"/>
        <v>310</v>
      </c>
      <c r="O8" s="45">
        <f t="shared" si="0"/>
        <v>320</v>
      </c>
      <c r="P8" s="45">
        <f t="shared" si="0"/>
        <v>308</v>
      </c>
      <c r="Q8" s="45">
        <f t="shared" si="0"/>
        <v>324</v>
      </c>
      <c r="R8" s="45">
        <f t="shared" si="0"/>
        <v>352</v>
      </c>
      <c r="S8" s="45">
        <f t="shared" si="0"/>
        <v>315</v>
      </c>
      <c r="T8" s="45">
        <f t="shared" si="0"/>
        <v>316</v>
      </c>
      <c r="U8" s="45">
        <v>324</v>
      </c>
      <c r="V8" s="43" t="s">
        <v>105</v>
      </c>
    </row>
    <row r="9" spans="1:22" ht="12">
      <c r="A9" s="56" t="s">
        <v>106</v>
      </c>
      <c r="B9" s="58">
        <v>2</v>
      </c>
      <c r="C9" s="58">
        <v>0</v>
      </c>
      <c r="D9" s="58">
        <v>12</v>
      </c>
      <c r="E9" s="59">
        <v>10</v>
      </c>
      <c r="F9" s="59">
        <v>8</v>
      </c>
      <c r="G9" s="58">
        <v>304</v>
      </c>
      <c r="H9" s="59">
        <v>145</v>
      </c>
      <c r="I9" s="59">
        <v>159</v>
      </c>
      <c r="J9" s="60">
        <v>20</v>
      </c>
      <c r="K9" s="60">
        <v>23</v>
      </c>
      <c r="L9" s="60">
        <v>17</v>
      </c>
      <c r="M9" s="60">
        <v>28</v>
      </c>
      <c r="N9" s="57">
        <v>29</v>
      </c>
      <c r="O9" s="60">
        <v>27</v>
      </c>
      <c r="P9" s="60">
        <v>26</v>
      </c>
      <c r="Q9" s="60">
        <v>19</v>
      </c>
      <c r="R9" s="60">
        <v>35</v>
      </c>
      <c r="S9" s="60">
        <v>30</v>
      </c>
      <c r="T9" s="60">
        <v>18</v>
      </c>
      <c r="U9" s="61">
        <v>82</v>
      </c>
      <c r="V9" s="62" t="s">
        <v>107</v>
      </c>
    </row>
    <row r="10" spans="1:22" ht="12">
      <c r="A10" s="56" t="s">
        <v>108</v>
      </c>
      <c r="B10" s="58">
        <v>3</v>
      </c>
      <c r="C10" s="58">
        <v>0</v>
      </c>
      <c r="D10" s="58">
        <v>21</v>
      </c>
      <c r="E10" s="59">
        <v>19</v>
      </c>
      <c r="F10" s="59">
        <v>14</v>
      </c>
      <c r="G10" s="58">
        <v>613</v>
      </c>
      <c r="H10" s="59">
        <v>322</v>
      </c>
      <c r="I10" s="59">
        <v>291</v>
      </c>
      <c r="J10" s="60">
        <v>69</v>
      </c>
      <c r="K10" s="60">
        <v>39</v>
      </c>
      <c r="L10" s="60">
        <v>49</v>
      </c>
      <c r="M10" s="60">
        <v>39</v>
      </c>
      <c r="N10" s="57">
        <v>54</v>
      </c>
      <c r="O10" s="60">
        <v>55</v>
      </c>
      <c r="P10" s="60">
        <v>48</v>
      </c>
      <c r="Q10" s="60">
        <v>51</v>
      </c>
      <c r="R10" s="60">
        <v>52</v>
      </c>
      <c r="S10" s="60">
        <v>59</v>
      </c>
      <c r="T10" s="60">
        <v>50</v>
      </c>
      <c r="U10" s="61">
        <v>48</v>
      </c>
      <c r="V10" s="62" t="s">
        <v>109</v>
      </c>
    </row>
    <row r="11" spans="1:22" ht="12">
      <c r="A11" s="56" t="s">
        <v>110</v>
      </c>
      <c r="B11" s="58">
        <v>2</v>
      </c>
      <c r="C11" s="58">
        <v>0</v>
      </c>
      <c r="D11" s="58">
        <v>14</v>
      </c>
      <c r="E11" s="59">
        <v>13</v>
      </c>
      <c r="F11" s="59">
        <v>9</v>
      </c>
      <c r="G11" s="58">
        <v>193</v>
      </c>
      <c r="H11" s="59">
        <v>95</v>
      </c>
      <c r="I11" s="59">
        <v>98</v>
      </c>
      <c r="J11" s="60">
        <v>17</v>
      </c>
      <c r="K11" s="60">
        <v>13</v>
      </c>
      <c r="L11" s="60">
        <v>15</v>
      </c>
      <c r="M11" s="60">
        <v>12</v>
      </c>
      <c r="N11" s="57">
        <v>13</v>
      </c>
      <c r="O11" s="60">
        <v>19</v>
      </c>
      <c r="P11" s="60">
        <v>17</v>
      </c>
      <c r="Q11" s="60">
        <v>13</v>
      </c>
      <c r="R11" s="60">
        <v>16</v>
      </c>
      <c r="S11" s="60">
        <v>18</v>
      </c>
      <c r="T11" s="60">
        <v>17</v>
      </c>
      <c r="U11" s="61">
        <v>23</v>
      </c>
      <c r="V11" s="62" t="s">
        <v>111</v>
      </c>
    </row>
    <row r="12" spans="1:22" ht="12">
      <c r="A12" s="56" t="s">
        <v>112</v>
      </c>
      <c r="B12" s="58">
        <v>3</v>
      </c>
      <c r="C12" s="58">
        <v>2</v>
      </c>
      <c r="D12" s="58">
        <v>20</v>
      </c>
      <c r="E12" s="59">
        <v>14</v>
      </c>
      <c r="F12" s="59">
        <v>14</v>
      </c>
      <c r="G12" s="58">
        <v>433</v>
      </c>
      <c r="H12" s="59">
        <v>223</v>
      </c>
      <c r="I12" s="59">
        <v>210</v>
      </c>
      <c r="J12" s="60">
        <v>34</v>
      </c>
      <c r="K12" s="60">
        <v>30</v>
      </c>
      <c r="L12" s="60">
        <v>31</v>
      </c>
      <c r="M12" s="60">
        <v>34</v>
      </c>
      <c r="N12" s="57">
        <v>34</v>
      </c>
      <c r="O12" s="60">
        <v>35</v>
      </c>
      <c r="P12" s="60">
        <v>41</v>
      </c>
      <c r="Q12" s="60">
        <v>31</v>
      </c>
      <c r="R12" s="60">
        <v>43</v>
      </c>
      <c r="S12" s="60">
        <v>37</v>
      </c>
      <c r="T12" s="60">
        <v>40</v>
      </c>
      <c r="U12" s="61">
        <v>43</v>
      </c>
      <c r="V12" s="62" t="s">
        <v>113</v>
      </c>
    </row>
    <row r="13" spans="1:22" ht="12">
      <c r="A13" s="56" t="s">
        <v>114</v>
      </c>
      <c r="B13" s="58">
        <v>1</v>
      </c>
      <c r="C13" s="58">
        <v>0</v>
      </c>
      <c r="D13" s="58">
        <v>11</v>
      </c>
      <c r="E13" s="59">
        <v>7</v>
      </c>
      <c r="F13" s="59">
        <v>9</v>
      </c>
      <c r="G13" s="58">
        <v>294</v>
      </c>
      <c r="H13" s="59">
        <v>142</v>
      </c>
      <c r="I13" s="59">
        <v>152</v>
      </c>
      <c r="J13" s="60">
        <v>21</v>
      </c>
      <c r="K13" s="60">
        <v>27</v>
      </c>
      <c r="L13" s="60">
        <v>30</v>
      </c>
      <c r="M13" s="60">
        <v>27</v>
      </c>
      <c r="N13" s="57">
        <v>24</v>
      </c>
      <c r="O13" s="60">
        <v>30</v>
      </c>
      <c r="P13" s="60">
        <v>23</v>
      </c>
      <c r="Q13" s="60">
        <v>22</v>
      </c>
      <c r="R13" s="60">
        <v>30</v>
      </c>
      <c r="S13" s="60">
        <v>16</v>
      </c>
      <c r="T13" s="60">
        <v>14</v>
      </c>
      <c r="U13" s="61">
        <v>30</v>
      </c>
      <c r="V13" s="62" t="s">
        <v>115</v>
      </c>
    </row>
    <row r="14" spans="1:22" s="49" customFormat="1" ht="12">
      <c r="A14" s="56" t="s">
        <v>116</v>
      </c>
      <c r="B14" s="58">
        <v>5</v>
      </c>
      <c r="C14" s="58">
        <v>0</v>
      </c>
      <c r="D14" s="58">
        <v>29</v>
      </c>
      <c r="E14" s="59">
        <v>24</v>
      </c>
      <c r="F14" s="59">
        <v>16</v>
      </c>
      <c r="G14" s="58">
        <v>499</v>
      </c>
      <c r="H14" s="59">
        <v>252</v>
      </c>
      <c r="I14" s="59">
        <v>247</v>
      </c>
      <c r="J14" s="60">
        <v>37</v>
      </c>
      <c r="K14" s="60">
        <v>37</v>
      </c>
      <c r="L14" s="60">
        <v>32</v>
      </c>
      <c r="M14" s="60">
        <v>36</v>
      </c>
      <c r="N14" s="57">
        <v>49</v>
      </c>
      <c r="O14" s="60">
        <v>40</v>
      </c>
      <c r="P14" s="60">
        <v>38</v>
      </c>
      <c r="Q14" s="60">
        <v>51</v>
      </c>
      <c r="R14" s="60">
        <v>48</v>
      </c>
      <c r="S14" s="60">
        <v>45</v>
      </c>
      <c r="T14" s="60">
        <v>48</v>
      </c>
      <c r="U14" s="61">
        <v>38</v>
      </c>
      <c r="V14" s="62" t="s">
        <v>117</v>
      </c>
    </row>
    <row r="15" spans="1:22" s="49" customFormat="1" ht="12">
      <c r="A15" s="56" t="s">
        <v>118</v>
      </c>
      <c r="B15" s="58">
        <v>2</v>
      </c>
      <c r="C15" s="58">
        <v>1</v>
      </c>
      <c r="D15" s="58">
        <v>15</v>
      </c>
      <c r="E15" s="59">
        <v>14</v>
      </c>
      <c r="F15" s="59">
        <v>7</v>
      </c>
      <c r="G15" s="58">
        <v>307</v>
      </c>
      <c r="H15" s="59">
        <v>145</v>
      </c>
      <c r="I15" s="59">
        <v>162</v>
      </c>
      <c r="J15" s="60">
        <v>20</v>
      </c>
      <c r="K15" s="60">
        <v>23</v>
      </c>
      <c r="L15" s="60">
        <v>22</v>
      </c>
      <c r="M15" s="60">
        <v>35</v>
      </c>
      <c r="N15" s="57">
        <v>21</v>
      </c>
      <c r="O15" s="60">
        <v>21</v>
      </c>
      <c r="P15" s="60">
        <v>24</v>
      </c>
      <c r="Q15" s="60">
        <v>38</v>
      </c>
      <c r="R15" s="60">
        <v>30</v>
      </c>
      <c r="S15" s="60">
        <v>21</v>
      </c>
      <c r="T15" s="60">
        <v>28</v>
      </c>
      <c r="U15" s="61">
        <v>24</v>
      </c>
      <c r="V15" s="62" t="s">
        <v>119</v>
      </c>
    </row>
    <row r="16" spans="1:22" s="79" customFormat="1" ht="12">
      <c r="A16" s="56" t="s">
        <v>120</v>
      </c>
      <c r="B16" s="58">
        <v>10</v>
      </c>
      <c r="C16" s="58">
        <v>3</v>
      </c>
      <c r="D16" s="58">
        <v>68</v>
      </c>
      <c r="E16" s="58">
        <v>52</v>
      </c>
      <c r="F16" s="58">
        <v>42</v>
      </c>
      <c r="G16" s="58">
        <v>1050</v>
      </c>
      <c r="H16" s="58">
        <v>534</v>
      </c>
      <c r="I16" s="58">
        <v>516</v>
      </c>
      <c r="J16" s="57">
        <v>63</v>
      </c>
      <c r="K16" s="57">
        <v>76</v>
      </c>
      <c r="L16" s="57">
        <v>95</v>
      </c>
      <c r="M16" s="57">
        <v>73</v>
      </c>
      <c r="N16" s="57">
        <v>86</v>
      </c>
      <c r="O16" s="57">
        <v>93</v>
      </c>
      <c r="P16" s="57">
        <v>91</v>
      </c>
      <c r="Q16" s="57">
        <v>99</v>
      </c>
      <c r="R16" s="57">
        <v>98</v>
      </c>
      <c r="S16" s="57">
        <v>89</v>
      </c>
      <c r="T16" s="57">
        <v>101</v>
      </c>
      <c r="U16" s="61">
        <v>86</v>
      </c>
      <c r="V16" s="62" t="s">
        <v>121</v>
      </c>
    </row>
    <row r="17" spans="1:22" s="79" customFormat="1" ht="12">
      <c r="A17" s="56"/>
      <c r="B17" s="58"/>
      <c r="C17" s="58"/>
      <c r="D17" s="58"/>
      <c r="E17" s="58"/>
      <c r="F17" s="58"/>
      <c r="G17" s="58"/>
      <c r="H17" s="58"/>
      <c r="I17" s="58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62"/>
    </row>
    <row r="18" spans="1:22" s="49" customFormat="1" ht="12">
      <c r="A18" s="63" t="s">
        <v>122</v>
      </c>
      <c r="B18" s="45">
        <f aca="true" t="shared" si="1" ref="B18:U18">SUM(B19:B26)</f>
        <v>32</v>
      </c>
      <c r="C18" s="45">
        <f t="shared" si="1"/>
        <v>2</v>
      </c>
      <c r="D18" s="45">
        <f t="shared" si="1"/>
        <v>245</v>
      </c>
      <c r="E18" s="45">
        <f t="shared" si="1"/>
        <v>176</v>
      </c>
      <c r="F18" s="45">
        <f t="shared" si="1"/>
        <v>176</v>
      </c>
      <c r="G18" s="45">
        <f t="shared" si="1"/>
        <v>5171</v>
      </c>
      <c r="H18" s="45">
        <f t="shared" si="1"/>
        <v>2696</v>
      </c>
      <c r="I18" s="45">
        <f t="shared" si="1"/>
        <v>2475</v>
      </c>
      <c r="J18" s="45">
        <f t="shared" si="1"/>
        <v>421</v>
      </c>
      <c r="K18" s="45">
        <v>421</v>
      </c>
      <c r="L18" s="45">
        <f t="shared" si="1"/>
        <v>407</v>
      </c>
      <c r="M18" s="45">
        <f t="shared" si="1"/>
        <v>394</v>
      </c>
      <c r="N18" s="45">
        <f t="shared" si="1"/>
        <v>438</v>
      </c>
      <c r="O18" s="45">
        <f t="shared" si="1"/>
        <v>387</v>
      </c>
      <c r="P18" s="45">
        <f t="shared" si="1"/>
        <v>433</v>
      </c>
      <c r="Q18" s="45">
        <f t="shared" si="1"/>
        <v>408</v>
      </c>
      <c r="R18" s="45">
        <f t="shared" si="1"/>
        <v>501</v>
      </c>
      <c r="S18" s="45">
        <f t="shared" si="1"/>
        <v>410</v>
      </c>
      <c r="T18" s="45">
        <f t="shared" si="1"/>
        <v>496</v>
      </c>
      <c r="U18" s="45">
        <f t="shared" si="1"/>
        <v>455</v>
      </c>
      <c r="V18" s="64" t="s">
        <v>123</v>
      </c>
    </row>
    <row r="19" spans="1:22" ht="12">
      <c r="A19" s="56" t="s">
        <v>124</v>
      </c>
      <c r="B19" s="58">
        <v>7</v>
      </c>
      <c r="C19" s="58">
        <v>1</v>
      </c>
      <c r="D19" s="58">
        <v>50</v>
      </c>
      <c r="E19" s="59">
        <v>35</v>
      </c>
      <c r="F19" s="59">
        <v>39</v>
      </c>
      <c r="G19" s="58">
        <v>966</v>
      </c>
      <c r="H19" s="59">
        <v>490</v>
      </c>
      <c r="I19" s="59">
        <v>476</v>
      </c>
      <c r="J19" s="60">
        <v>90</v>
      </c>
      <c r="K19" s="60">
        <v>77</v>
      </c>
      <c r="L19" s="60">
        <v>66</v>
      </c>
      <c r="M19" s="60">
        <v>68</v>
      </c>
      <c r="N19" s="57">
        <v>91</v>
      </c>
      <c r="O19" s="60">
        <v>86</v>
      </c>
      <c r="P19" s="60">
        <v>81</v>
      </c>
      <c r="Q19" s="60">
        <v>84</v>
      </c>
      <c r="R19" s="60">
        <v>75</v>
      </c>
      <c r="S19" s="60">
        <v>74</v>
      </c>
      <c r="T19" s="60">
        <v>87</v>
      </c>
      <c r="U19" s="61">
        <v>87</v>
      </c>
      <c r="V19" s="62" t="s">
        <v>125</v>
      </c>
    </row>
    <row r="20" spans="1:22" ht="12">
      <c r="A20" s="56" t="s">
        <v>126</v>
      </c>
      <c r="B20" s="58">
        <v>7</v>
      </c>
      <c r="C20" s="58">
        <v>0</v>
      </c>
      <c r="D20" s="58">
        <v>66</v>
      </c>
      <c r="E20" s="59">
        <v>43</v>
      </c>
      <c r="F20" s="59">
        <v>47</v>
      </c>
      <c r="G20" s="58">
        <v>1677</v>
      </c>
      <c r="H20" s="59">
        <v>893</v>
      </c>
      <c r="I20" s="59">
        <v>784</v>
      </c>
      <c r="J20" s="60">
        <v>133</v>
      </c>
      <c r="K20" s="60">
        <v>129</v>
      </c>
      <c r="L20" s="60">
        <v>147</v>
      </c>
      <c r="M20" s="60">
        <v>128</v>
      </c>
      <c r="N20" s="57">
        <v>150</v>
      </c>
      <c r="O20" s="60">
        <v>119</v>
      </c>
      <c r="P20" s="60">
        <v>130</v>
      </c>
      <c r="Q20" s="60">
        <v>119</v>
      </c>
      <c r="R20" s="60">
        <v>168</v>
      </c>
      <c r="S20" s="60">
        <v>140</v>
      </c>
      <c r="T20" s="60">
        <v>165</v>
      </c>
      <c r="U20" s="61">
        <v>149</v>
      </c>
      <c r="V20" s="62" t="s">
        <v>127</v>
      </c>
    </row>
    <row r="21" spans="1:22" ht="12">
      <c r="A21" s="56" t="s">
        <v>128</v>
      </c>
      <c r="B21" s="58">
        <v>3</v>
      </c>
      <c r="C21" s="58">
        <v>0</v>
      </c>
      <c r="D21" s="58">
        <v>18</v>
      </c>
      <c r="E21" s="59">
        <v>14</v>
      </c>
      <c r="F21" s="59">
        <v>12</v>
      </c>
      <c r="G21" s="58">
        <v>282</v>
      </c>
      <c r="H21" s="59">
        <v>138</v>
      </c>
      <c r="I21" s="59">
        <v>144</v>
      </c>
      <c r="J21" s="60">
        <v>18</v>
      </c>
      <c r="K21" s="60">
        <v>25</v>
      </c>
      <c r="L21" s="60">
        <v>25</v>
      </c>
      <c r="M21" s="60">
        <v>25</v>
      </c>
      <c r="N21" s="57">
        <v>27</v>
      </c>
      <c r="O21" s="60">
        <v>17</v>
      </c>
      <c r="P21" s="60">
        <v>26</v>
      </c>
      <c r="Q21" s="60">
        <v>18</v>
      </c>
      <c r="R21" s="60">
        <v>25</v>
      </c>
      <c r="S21" s="60">
        <v>25</v>
      </c>
      <c r="T21" s="60">
        <v>17</v>
      </c>
      <c r="U21" s="61">
        <v>34</v>
      </c>
      <c r="V21" s="62" t="s">
        <v>129</v>
      </c>
    </row>
    <row r="22" spans="1:22" ht="12">
      <c r="A22" s="56" t="s">
        <v>130</v>
      </c>
      <c r="B22" s="58">
        <v>4</v>
      </c>
      <c r="C22" s="58">
        <v>0</v>
      </c>
      <c r="D22" s="58">
        <v>32</v>
      </c>
      <c r="E22" s="59">
        <v>20</v>
      </c>
      <c r="F22" s="59">
        <v>26</v>
      </c>
      <c r="G22" s="58">
        <v>681</v>
      </c>
      <c r="H22" s="59">
        <v>361</v>
      </c>
      <c r="I22" s="59">
        <v>320</v>
      </c>
      <c r="J22" s="60">
        <v>49</v>
      </c>
      <c r="K22" s="60">
        <v>41</v>
      </c>
      <c r="L22" s="60">
        <v>52</v>
      </c>
      <c r="M22" s="60">
        <v>57</v>
      </c>
      <c r="N22" s="57">
        <v>58</v>
      </c>
      <c r="O22" s="60">
        <v>51</v>
      </c>
      <c r="P22" s="60">
        <v>58</v>
      </c>
      <c r="Q22" s="60">
        <v>51</v>
      </c>
      <c r="R22" s="60">
        <v>71</v>
      </c>
      <c r="S22" s="60">
        <v>56</v>
      </c>
      <c r="T22" s="60">
        <v>73</v>
      </c>
      <c r="U22" s="61">
        <v>64</v>
      </c>
      <c r="V22" s="62" t="s">
        <v>131</v>
      </c>
    </row>
    <row r="23" spans="1:22" ht="12">
      <c r="A23" s="56" t="s">
        <v>132</v>
      </c>
      <c r="B23" s="58">
        <v>3</v>
      </c>
      <c r="C23" s="58">
        <v>0</v>
      </c>
      <c r="D23" s="58">
        <v>17</v>
      </c>
      <c r="E23" s="59">
        <v>12</v>
      </c>
      <c r="F23" s="59">
        <v>14</v>
      </c>
      <c r="G23" s="58">
        <v>340</v>
      </c>
      <c r="H23" s="59">
        <v>172</v>
      </c>
      <c r="I23" s="59">
        <v>168</v>
      </c>
      <c r="J23" s="60">
        <v>22</v>
      </c>
      <c r="K23" s="60">
        <v>36</v>
      </c>
      <c r="L23" s="60">
        <v>24</v>
      </c>
      <c r="M23" s="60">
        <v>27</v>
      </c>
      <c r="N23" s="57">
        <v>30</v>
      </c>
      <c r="O23" s="60">
        <v>20</v>
      </c>
      <c r="P23" s="60">
        <v>19</v>
      </c>
      <c r="Q23" s="60">
        <v>34</v>
      </c>
      <c r="R23" s="60">
        <v>38</v>
      </c>
      <c r="S23" s="60">
        <v>24</v>
      </c>
      <c r="T23" s="60">
        <v>39</v>
      </c>
      <c r="U23" s="61">
        <v>27</v>
      </c>
      <c r="V23" s="62" t="s">
        <v>133</v>
      </c>
    </row>
    <row r="24" spans="1:22" ht="12">
      <c r="A24" s="56" t="s">
        <v>134</v>
      </c>
      <c r="B24" s="58">
        <v>5</v>
      </c>
      <c r="C24" s="58">
        <v>0</v>
      </c>
      <c r="D24" s="58">
        <v>34</v>
      </c>
      <c r="E24" s="59">
        <v>29</v>
      </c>
      <c r="F24" s="59">
        <v>22</v>
      </c>
      <c r="G24" s="58">
        <v>537</v>
      </c>
      <c r="H24" s="59">
        <v>286</v>
      </c>
      <c r="I24" s="59">
        <v>251</v>
      </c>
      <c r="J24" s="60">
        <v>54</v>
      </c>
      <c r="K24" s="60">
        <v>51</v>
      </c>
      <c r="L24" s="60">
        <v>38</v>
      </c>
      <c r="M24" s="60">
        <v>36</v>
      </c>
      <c r="N24" s="57">
        <v>28</v>
      </c>
      <c r="O24" s="60">
        <v>48</v>
      </c>
      <c r="P24" s="60">
        <v>57</v>
      </c>
      <c r="Q24" s="60">
        <v>47</v>
      </c>
      <c r="R24" s="60">
        <v>50</v>
      </c>
      <c r="S24" s="60">
        <v>35</v>
      </c>
      <c r="T24" s="60">
        <v>59</v>
      </c>
      <c r="U24" s="61">
        <v>44</v>
      </c>
      <c r="V24" s="62" t="s">
        <v>135</v>
      </c>
    </row>
    <row r="25" spans="1:22" ht="12">
      <c r="A25" s="56" t="s">
        <v>136</v>
      </c>
      <c r="B25" s="58">
        <v>1</v>
      </c>
      <c r="C25" s="58">
        <v>0</v>
      </c>
      <c r="D25" s="58">
        <v>7</v>
      </c>
      <c r="E25" s="59">
        <v>6</v>
      </c>
      <c r="F25" s="59">
        <v>5</v>
      </c>
      <c r="G25" s="58">
        <v>212</v>
      </c>
      <c r="H25" s="59">
        <v>102</v>
      </c>
      <c r="I25" s="59">
        <v>110</v>
      </c>
      <c r="J25" s="60">
        <v>17</v>
      </c>
      <c r="K25" s="60">
        <v>20</v>
      </c>
      <c r="L25" s="60">
        <v>17</v>
      </c>
      <c r="M25" s="60">
        <v>19</v>
      </c>
      <c r="N25" s="57">
        <v>11</v>
      </c>
      <c r="O25" s="60">
        <v>19</v>
      </c>
      <c r="P25" s="60">
        <v>16</v>
      </c>
      <c r="Q25" s="60">
        <v>19</v>
      </c>
      <c r="R25" s="60">
        <v>25</v>
      </c>
      <c r="S25" s="60">
        <v>15</v>
      </c>
      <c r="T25" s="60">
        <v>16</v>
      </c>
      <c r="U25" s="61">
        <v>18</v>
      </c>
      <c r="V25" s="62" t="s">
        <v>137</v>
      </c>
    </row>
    <row r="26" spans="1:22" ht="12">
      <c r="A26" s="56" t="s">
        <v>138</v>
      </c>
      <c r="B26" s="58">
        <v>2</v>
      </c>
      <c r="C26" s="58">
        <v>1</v>
      </c>
      <c r="D26" s="58">
        <v>21</v>
      </c>
      <c r="E26" s="58">
        <v>17</v>
      </c>
      <c r="F26" s="58">
        <v>11</v>
      </c>
      <c r="G26" s="58">
        <v>476</v>
      </c>
      <c r="H26" s="58">
        <v>254</v>
      </c>
      <c r="I26" s="58">
        <v>222</v>
      </c>
      <c r="J26" s="57">
        <v>38</v>
      </c>
      <c r="K26" s="57">
        <v>52</v>
      </c>
      <c r="L26" s="57">
        <v>38</v>
      </c>
      <c r="M26" s="57">
        <v>34</v>
      </c>
      <c r="N26" s="57">
        <v>43</v>
      </c>
      <c r="O26" s="57">
        <v>27</v>
      </c>
      <c r="P26" s="57">
        <v>46</v>
      </c>
      <c r="Q26" s="57">
        <v>36</v>
      </c>
      <c r="R26" s="57">
        <v>49</v>
      </c>
      <c r="S26" s="57">
        <v>41</v>
      </c>
      <c r="T26" s="57">
        <v>40</v>
      </c>
      <c r="U26" s="61">
        <v>32</v>
      </c>
      <c r="V26" s="62" t="s">
        <v>139</v>
      </c>
    </row>
    <row r="27" spans="1:22" s="54" customFormat="1" ht="12">
      <c r="A27" s="56"/>
      <c r="B27" s="58"/>
      <c r="C27" s="58"/>
      <c r="D27" s="58"/>
      <c r="E27" s="58"/>
      <c r="F27" s="58"/>
      <c r="G27" s="58"/>
      <c r="H27" s="58"/>
      <c r="I27" s="58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62"/>
    </row>
    <row r="28" spans="1:22" ht="12">
      <c r="A28" s="63" t="s">
        <v>140</v>
      </c>
      <c r="B28" s="45">
        <f aca="true" t="shared" si="2" ref="B28:U28">SUM(B29:B31)</f>
        <v>6</v>
      </c>
      <c r="C28" s="45">
        <f t="shared" si="2"/>
        <v>0</v>
      </c>
      <c r="D28" s="45">
        <f t="shared" si="2"/>
        <v>49</v>
      </c>
      <c r="E28" s="45">
        <f t="shared" si="2"/>
        <v>34</v>
      </c>
      <c r="F28" s="45">
        <f t="shared" si="2"/>
        <v>33</v>
      </c>
      <c r="G28" s="45">
        <f t="shared" si="2"/>
        <v>1028</v>
      </c>
      <c r="H28" s="45">
        <f t="shared" si="2"/>
        <v>514</v>
      </c>
      <c r="I28" s="45">
        <f t="shared" si="2"/>
        <v>514</v>
      </c>
      <c r="J28" s="45">
        <f t="shared" si="2"/>
        <v>73</v>
      </c>
      <c r="K28" s="45">
        <f t="shared" si="2"/>
        <v>82</v>
      </c>
      <c r="L28" s="45">
        <f t="shared" si="2"/>
        <v>78</v>
      </c>
      <c r="M28" s="45">
        <f t="shared" si="2"/>
        <v>85</v>
      </c>
      <c r="N28" s="45">
        <f t="shared" si="2"/>
        <v>95</v>
      </c>
      <c r="O28" s="45">
        <f t="shared" si="2"/>
        <v>83</v>
      </c>
      <c r="P28" s="45">
        <f t="shared" si="2"/>
        <v>96</v>
      </c>
      <c r="Q28" s="45">
        <f t="shared" si="2"/>
        <v>89</v>
      </c>
      <c r="R28" s="45">
        <f t="shared" si="2"/>
        <v>79</v>
      </c>
      <c r="S28" s="45">
        <f t="shared" si="2"/>
        <v>77</v>
      </c>
      <c r="T28" s="45">
        <f t="shared" si="2"/>
        <v>93</v>
      </c>
      <c r="U28" s="45">
        <f t="shared" si="2"/>
        <v>98</v>
      </c>
      <c r="V28" s="43" t="s">
        <v>141</v>
      </c>
    </row>
    <row r="29" spans="1:22" ht="12">
      <c r="A29" s="56" t="s">
        <v>142</v>
      </c>
      <c r="B29" s="58">
        <v>1</v>
      </c>
      <c r="C29" s="58">
        <v>0</v>
      </c>
      <c r="D29" s="58">
        <v>14</v>
      </c>
      <c r="E29" s="59">
        <v>7</v>
      </c>
      <c r="F29" s="59">
        <v>11</v>
      </c>
      <c r="G29" s="58">
        <v>368</v>
      </c>
      <c r="H29" s="59">
        <v>193</v>
      </c>
      <c r="I29" s="59">
        <v>175</v>
      </c>
      <c r="J29" s="60">
        <v>27</v>
      </c>
      <c r="K29" s="60">
        <v>26</v>
      </c>
      <c r="L29" s="60">
        <v>28</v>
      </c>
      <c r="M29" s="60">
        <v>26</v>
      </c>
      <c r="N29" s="57">
        <v>23</v>
      </c>
      <c r="O29" s="60">
        <v>31</v>
      </c>
      <c r="P29" s="60">
        <v>43</v>
      </c>
      <c r="Q29" s="60">
        <v>32</v>
      </c>
      <c r="R29" s="60">
        <v>27</v>
      </c>
      <c r="S29" s="60">
        <v>26</v>
      </c>
      <c r="T29" s="60">
        <v>45</v>
      </c>
      <c r="U29" s="61">
        <v>34</v>
      </c>
      <c r="V29" s="62" t="s">
        <v>143</v>
      </c>
    </row>
    <row r="30" spans="1:22" ht="12">
      <c r="A30" s="56" t="s">
        <v>144</v>
      </c>
      <c r="B30" s="58">
        <v>3</v>
      </c>
      <c r="C30" s="58">
        <v>0</v>
      </c>
      <c r="D30" s="58">
        <v>21</v>
      </c>
      <c r="E30" s="59">
        <v>15</v>
      </c>
      <c r="F30" s="59">
        <v>15</v>
      </c>
      <c r="G30" s="58">
        <v>424</v>
      </c>
      <c r="H30" s="59">
        <v>211</v>
      </c>
      <c r="I30" s="59">
        <v>213</v>
      </c>
      <c r="J30" s="60">
        <v>30</v>
      </c>
      <c r="K30" s="60">
        <v>31</v>
      </c>
      <c r="L30" s="60">
        <v>35</v>
      </c>
      <c r="M30" s="60">
        <v>39</v>
      </c>
      <c r="N30" s="57">
        <v>51</v>
      </c>
      <c r="O30" s="60">
        <v>27</v>
      </c>
      <c r="P30" s="60">
        <v>32</v>
      </c>
      <c r="Q30" s="60">
        <v>42</v>
      </c>
      <c r="R30" s="60">
        <v>30</v>
      </c>
      <c r="S30" s="60">
        <v>30</v>
      </c>
      <c r="T30" s="60">
        <v>33</v>
      </c>
      <c r="U30" s="61">
        <v>44</v>
      </c>
      <c r="V30" s="62" t="s">
        <v>145</v>
      </c>
    </row>
    <row r="31" spans="1:22" s="54" customFormat="1" ht="12">
      <c r="A31" s="56" t="s">
        <v>146</v>
      </c>
      <c r="B31" s="58">
        <v>2</v>
      </c>
      <c r="C31" s="58">
        <v>0</v>
      </c>
      <c r="D31" s="58">
        <v>14</v>
      </c>
      <c r="E31" s="58">
        <v>12</v>
      </c>
      <c r="F31" s="58">
        <v>7</v>
      </c>
      <c r="G31" s="58">
        <v>236</v>
      </c>
      <c r="H31" s="58">
        <v>110</v>
      </c>
      <c r="I31" s="58">
        <v>126</v>
      </c>
      <c r="J31" s="57">
        <v>16</v>
      </c>
      <c r="K31" s="57">
        <v>25</v>
      </c>
      <c r="L31" s="57">
        <v>15</v>
      </c>
      <c r="M31" s="57">
        <v>20</v>
      </c>
      <c r="N31" s="57">
        <v>21</v>
      </c>
      <c r="O31" s="57">
        <v>25</v>
      </c>
      <c r="P31" s="57">
        <v>21</v>
      </c>
      <c r="Q31" s="57">
        <v>15</v>
      </c>
      <c r="R31" s="57">
        <v>22</v>
      </c>
      <c r="S31" s="57">
        <v>21</v>
      </c>
      <c r="T31" s="57">
        <v>15</v>
      </c>
      <c r="U31" s="61">
        <v>20</v>
      </c>
      <c r="V31" s="62" t="s">
        <v>147</v>
      </c>
    </row>
    <row r="32" spans="1:22" s="54" customFormat="1" ht="12">
      <c r="A32" s="56"/>
      <c r="B32" s="58"/>
      <c r="C32" s="58"/>
      <c r="D32" s="58"/>
      <c r="E32" s="58"/>
      <c r="F32" s="58"/>
      <c r="G32" s="58"/>
      <c r="H32" s="58"/>
      <c r="I32" s="58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62"/>
    </row>
    <row r="33" spans="1:22" s="54" customFormat="1" ht="12">
      <c r="A33" s="63" t="s">
        <v>148</v>
      </c>
      <c r="B33" s="45">
        <f aca="true" t="shared" si="3" ref="B33:U33">SUM(B34:B35)</f>
        <v>16</v>
      </c>
      <c r="C33" s="45">
        <f t="shared" si="3"/>
        <v>4</v>
      </c>
      <c r="D33" s="45">
        <f t="shared" si="3"/>
        <v>145</v>
      </c>
      <c r="E33" s="45">
        <f t="shared" si="3"/>
        <v>97</v>
      </c>
      <c r="F33" s="45">
        <f t="shared" si="3"/>
        <v>106</v>
      </c>
      <c r="G33" s="45">
        <f t="shared" si="3"/>
        <v>3621</v>
      </c>
      <c r="H33" s="45">
        <f t="shared" si="3"/>
        <v>1840</v>
      </c>
      <c r="I33" s="45">
        <f t="shared" si="3"/>
        <v>1781</v>
      </c>
      <c r="J33" s="45">
        <f t="shared" si="3"/>
        <v>304</v>
      </c>
      <c r="K33" s="45">
        <f t="shared" si="3"/>
        <v>302</v>
      </c>
      <c r="L33" s="45">
        <f t="shared" si="3"/>
        <v>307</v>
      </c>
      <c r="M33" s="45">
        <f t="shared" si="3"/>
        <v>304</v>
      </c>
      <c r="N33" s="45">
        <f t="shared" si="3"/>
        <v>283</v>
      </c>
      <c r="O33" s="45">
        <f t="shared" si="3"/>
        <v>285</v>
      </c>
      <c r="P33" s="45">
        <f t="shared" si="3"/>
        <v>327</v>
      </c>
      <c r="Q33" s="45">
        <f t="shared" si="3"/>
        <v>302</v>
      </c>
      <c r="R33" s="45">
        <f t="shared" si="3"/>
        <v>299</v>
      </c>
      <c r="S33" s="45">
        <f t="shared" si="3"/>
        <v>280</v>
      </c>
      <c r="T33" s="45">
        <f t="shared" si="3"/>
        <v>320</v>
      </c>
      <c r="U33" s="45">
        <f t="shared" si="3"/>
        <v>308</v>
      </c>
      <c r="V33" s="43" t="s">
        <v>149</v>
      </c>
    </row>
    <row r="34" spans="1:22" s="49" customFormat="1" ht="12">
      <c r="A34" s="56" t="s">
        <v>150</v>
      </c>
      <c r="B34" s="58">
        <v>6</v>
      </c>
      <c r="C34" s="58">
        <v>1</v>
      </c>
      <c r="D34" s="58">
        <v>52</v>
      </c>
      <c r="E34" s="59">
        <v>37</v>
      </c>
      <c r="F34" s="59">
        <v>38</v>
      </c>
      <c r="G34" s="58">
        <v>1347</v>
      </c>
      <c r="H34" s="59">
        <v>688</v>
      </c>
      <c r="I34" s="59">
        <v>659</v>
      </c>
      <c r="J34" s="60">
        <v>122</v>
      </c>
      <c r="K34" s="60">
        <v>103</v>
      </c>
      <c r="L34" s="60">
        <v>122</v>
      </c>
      <c r="M34" s="60">
        <v>109</v>
      </c>
      <c r="N34" s="57">
        <v>103</v>
      </c>
      <c r="O34" s="60">
        <v>102</v>
      </c>
      <c r="P34" s="60">
        <v>117</v>
      </c>
      <c r="Q34" s="60">
        <v>112</v>
      </c>
      <c r="R34" s="60">
        <v>102</v>
      </c>
      <c r="S34" s="60">
        <v>104</v>
      </c>
      <c r="T34" s="60">
        <v>122</v>
      </c>
      <c r="U34" s="61">
        <v>129</v>
      </c>
      <c r="V34" s="62" t="s">
        <v>151</v>
      </c>
    </row>
    <row r="35" spans="1:22" ht="12">
      <c r="A35" s="56" t="s">
        <v>152</v>
      </c>
      <c r="B35" s="58">
        <v>10</v>
      </c>
      <c r="C35" s="58">
        <v>3</v>
      </c>
      <c r="D35" s="58">
        <v>93</v>
      </c>
      <c r="E35" s="58">
        <v>60</v>
      </c>
      <c r="F35" s="58">
        <v>68</v>
      </c>
      <c r="G35" s="58">
        <v>2274</v>
      </c>
      <c r="H35" s="58">
        <v>1152</v>
      </c>
      <c r="I35" s="58">
        <v>1122</v>
      </c>
      <c r="J35" s="57">
        <v>182</v>
      </c>
      <c r="K35" s="57">
        <v>199</v>
      </c>
      <c r="L35" s="57">
        <v>185</v>
      </c>
      <c r="M35" s="57">
        <v>195</v>
      </c>
      <c r="N35" s="57">
        <v>180</v>
      </c>
      <c r="O35" s="57">
        <v>183</v>
      </c>
      <c r="P35" s="57">
        <v>210</v>
      </c>
      <c r="Q35" s="57">
        <v>190</v>
      </c>
      <c r="R35" s="57">
        <v>197</v>
      </c>
      <c r="S35" s="57">
        <v>176</v>
      </c>
      <c r="T35" s="57">
        <v>198</v>
      </c>
      <c r="U35" s="61">
        <v>179</v>
      </c>
      <c r="V35" s="62" t="s">
        <v>153</v>
      </c>
    </row>
    <row r="36" spans="1:22" s="54" customFormat="1" ht="12">
      <c r="A36" s="56"/>
      <c r="B36" s="58"/>
      <c r="C36" s="58"/>
      <c r="D36" s="58"/>
      <c r="E36" s="58"/>
      <c r="F36" s="58"/>
      <c r="G36" s="58"/>
      <c r="H36" s="58"/>
      <c r="I36" s="58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62"/>
    </row>
    <row r="37" spans="1:22" ht="12">
      <c r="A37" s="63" t="s">
        <v>154</v>
      </c>
      <c r="B37" s="45">
        <f aca="true" t="shared" si="4" ref="B37:U37">SUM(B38:B42)</f>
        <v>21</v>
      </c>
      <c r="C37" s="45">
        <f t="shared" si="4"/>
        <v>1</v>
      </c>
      <c r="D37" s="45">
        <v>117</v>
      </c>
      <c r="E37" s="45">
        <f t="shared" si="4"/>
        <v>94</v>
      </c>
      <c r="F37" s="45">
        <f t="shared" si="4"/>
        <v>81</v>
      </c>
      <c r="G37" s="45">
        <f t="shared" si="4"/>
        <v>1577</v>
      </c>
      <c r="H37" s="45">
        <f t="shared" si="4"/>
        <v>820</v>
      </c>
      <c r="I37" s="45">
        <f t="shared" si="4"/>
        <v>757</v>
      </c>
      <c r="J37" s="45">
        <f t="shared" si="4"/>
        <v>143</v>
      </c>
      <c r="K37" s="45">
        <f t="shared" si="4"/>
        <v>124</v>
      </c>
      <c r="L37" s="45">
        <f t="shared" si="4"/>
        <v>138</v>
      </c>
      <c r="M37" s="45">
        <f t="shared" si="4"/>
        <v>117</v>
      </c>
      <c r="N37" s="45">
        <f t="shared" si="4"/>
        <v>119</v>
      </c>
      <c r="O37" s="45">
        <f t="shared" si="4"/>
        <v>120</v>
      </c>
      <c r="P37" s="45">
        <f t="shared" si="4"/>
        <v>142</v>
      </c>
      <c r="Q37" s="45">
        <f t="shared" si="4"/>
        <v>130</v>
      </c>
      <c r="R37" s="45">
        <f t="shared" si="4"/>
        <v>135</v>
      </c>
      <c r="S37" s="45">
        <f t="shared" si="4"/>
        <v>129</v>
      </c>
      <c r="T37" s="45">
        <f t="shared" si="4"/>
        <v>143</v>
      </c>
      <c r="U37" s="45">
        <f t="shared" si="4"/>
        <v>137</v>
      </c>
      <c r="V37" s="43" t="s">
        <v>155</v>
      </c>
    </row>
    <row r="38" spans="1:22" s="54" customFormat="1" ht="12">
      <c r="A38" s="56" t="s">
        <v>156</v>
      </c>
      <c r="B38" s="58">
        <v>4</v>
      </c>
      <c r="C38" s="58">
        <v>1</v>
      </c>
      <c r="D38" s="58">
        <v>23</v>
      </c>
      <c r="E38" s="59">
        <v>19</v>
      </c>
      <c r="F38" s="59">
        <v>15</v>
      </c>
      <c r="G38" s="58">
        <v>176</v>
      </c>
      <c r="H38" s="59">
        <v>94</v>
      </c>
      <c r="I38" s="59">
        <v>82</v>
      </c>
      <c r="J38" s="60">
        <v>11</v>
      </c>
      <c r="K38" s="60">
        <v>16</v>
      </c>
      <c r="L38" s="60">
        <v>18</v>
      </c>
      <c r="M38" s="60">
        <v>10</v>
      </c>
      <c r="N38" s="57">
        <v>14</v>
      </c>
      <c r="O38" s="60">
        <v>15</v>
      </c>
      <c r="P38" s="60">
        <v>15</v>
      </c>
      <c r="Q38" s="60">
        <v>14</v>
      </c>
      <c r="R38" s="60">
        <v>18</v>
      </c>
      <c r="S38" s="60">
        <v>8</v>
      </c>
      <c r="T38" s="60">
        <v>18</v>
      </c>
      <c r="U38" s="61">
        <v>19</v>
      </c>
      <c r="V38" s="62" t="s">
        <v>157</v>
      </c>
    </row>
    <row r="39" spans="1:22" s="54" customFormat="1" ht="12">
      <c r="A39" s="56" t="s">
        <v>158</v>
      </c>
      <c r="B39" s="58">
        <v>3</v>
      </c>
      <c r="C39" s="58">
        <v>0</v>
      </c>
      <c r="D39" s="58">
        <v>16</v>
      </c>
      <c r="E39" s="59">
        <v>13</v>
      </c>
      <c r="F39" s="59">
        <v>12</v>
      </c>
      <c r="G39" s="58">
        <v>151</v>
      </c>
      <c r="H39" s="59">
        <v>71</v>
      </c>
      <c r="I39" s="59">
        <v>80</v>
      </c>
      <c r="J39" s="60">
        <v>7</v>
      </c>
      <c r="K39" s="60">
        <v>11</v>
      </c>
      <c r="L39" s="60">
        <v>11</v>
      </c>
      <c r="M39" s="60">
        <v>11</v>
      </c>
      <c r="N39" s="57">
        <v>7</v>
      </c>
      <c r="O39" s="60">
        <v>12</v>
      </c>
      <c r="P39" s="60">
        <v>17</v>
      </c>
      <c r="Q39" s="60">
        <v>10</v>
      </c>
      <c r="R39" s="60">
        <v>14</v>
      </c>
      <c r="S39" s="60">
        <v>16</v>
      </c>
      <c r="T39" s="60">
        <v>15</v>
      </c>
      <c r="U39" s="61">
        <v>20</v>
      </c>
      <c r="V39" s="62" t="s">
        <v>159</v>
      </c>
    </row>
    <row r="40" spans="1:22" s="49" customFormat="1" ht="12" customHeight="1">
      <c r="A40" s="56" t="s">
        <v>160</v>
      </c>
      <c r="B40" s="58">
        <v>4</v>
      </c>
      <c r="C40" s="58">
        <v>0</v>
      </c>
      <c r="D40" s="58">
        <v>17</v>
      </c>
      <c r="E40" s="59">
        <v>15</v>
      </c>
      <c r="F40" s="59">
        <v>13</v>
      </c>
      <c r="G40" s="58">
        <v>114</v>
      </c>
      <c r="H40" s="59">
        <v>68</v>
      </c>
      <c r="I40" s="59">
        <v>46</v>
      </c>
      <c r="J40" s="60">
        <v>16</v>
      </c>
      <c r="K40" s="60">
        <v>5</v>
      </c>
      <c r="L40" s="60">
        <v>9</v>
      </c>
      <c r="M40" s="60">
        <v>6</v>
      </c>
      <c r="N40" s="57">
        <v>10</v>
      </c>
      <c r="O40" s="60">
        <v>4</v>
      </c>
      <c r="P40" s="60">
        <v>13</v>
      </c>
      <c r="Q40" s="60">
        <v>9</v>
      </c>
      <c r="R40" s="60">
        <v>8</v>
      </c>
      <c r="S40" s="60">
        <v>12</v>
      </c>
      <c r="T40" s="60">
        <v>12</v>
      </c>
      <c r="U40" s="61">
        <v>10</v>
      </c>
      <c r="V40" s="62" t="s">
        <v>161</v>
      </c>
    </row>
    <row r="41" spans="1:22" ht="12">
      <c r="A41" s="56" t="s">
        <v>162</v>
      </c>
      <c r="B41" s="58">
        <v>3</v>
      </c>
      <c r="C41" s="58">
        <v>0</v>
      </c>
      <c r="D41" s="58">
        <v>19</v>
      </c>
      <c r="E41" s="59">
        <v>15</v>
      </c>
      <c r="F41" s="59">
        <v>13</v>
      </c>
      <c r="G41" s="58">
        <v>447</v>
      </c>
      <c r="H41" s="59">
        <v>237</v>
      </c>
      <c r="I41" s="59">
        <v>210</v>
      </c>
      <c r="J41" s="60">
        <v>51</v>
      </c>
      <c r="K41" s="60">
        <v>39</v>
      </c>
      <c r="L41" s="60">
        <v>37</v>
      </c>
      <c r="M41" s="60">
        <v>37</v>
      </c>
      <c r="N41" s="57">
        <v>33</v>
      </c>
      <c r="O41" s="60">
        <v>22</v>
      </c>
      <c r="P41" s="60">
        <v>37</v>
      </c>
      <c r="Q41" s="60">
        <v>32</v>
      </c>
      <c r="R41" s="60">
        <v>45</v>
      </c>
      <c r="S41" s="60">
        <v>40</v>
      </c>
      <c r="T41" s="60">
        <v>34</v>
      </c>
      <c r="U41" s="61">
        <v>40</v>
      </c>
      <c r="V41" s="62" t="s">
        <v>163</v>
      </c>
    </row>
    <row r="42" spans="1:22" ht="12">
      <c r="A42" s="56" t="s">
        <v>164</v>
      </c>
      <c r="B42" s="58">
        <v>7</v>
      </c>
      <c r="C42" s="58">
        <v>0</v>
      </c>
      <c r="D42" s="58">
        <v>41</v>
      </c>
      <c r="E42" s="58">
        <v>32</v>
      </c>
      <c r="F42" s="58">
        <v>28</v>
      </c>
      <c r="G42" s="58">
        <v>689</v>
      </c>
      <c r="H42" s="58">
        <v>350</v>
      </c>
      <c r="I42" s="58">
        <v>339</v>
      </c>
      <c r="J42" s="57">
        <v>58</v>
      </c>
      <c r="K42" s="57">
        <v>53</v>
      </c>
      <c r="L42" s="57">
        <v>63</v>
      </c>
      <c r="M42" s="57">
        <v>53</v>
      </c>
      <c r="N42" s="57">
        <v>55</v>
      </c>
      <c r="O42" s="57">
        <v>67</v>
      </c>
      <c r="P42" s="57">
        <v>60</v>
      </c>
      <c r="Q42" s="57">
        <v>65</v>
      </c>
      <c r="R42" s="57">
        <v>50</v>
      </c>
      <c r="S42" s="57">
        <v>53</v>
      </c>
      <c r="T42" s="57">
        <v>64</v>
      </c>
      <c r="U42" s="61">
        <v>48</v>
      </c>
      <c r="V42" s="62" t="s">
        <v>165</v>
      </c>
    </row>
    <row r="43" spans="1:22" ht="12">
      <c r="A43" s="56"/>
      <c r="B43" s="58"/>
      <c r="C43" s="58"/>
      <c r="D43" s="58"/>
      <c r="E43" s="58"/>
      <c r="F43" s="58"/>
      <c r="G43" s="58"/>
      <c r="H43" s="58"/>
      <c r="I43" s="5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2"/>
    </row>
    <row r="44" spans="1:22" s="54" customFormat="1" ht="12">
      <c r="A44" s="63" t="s">
        <v>166</v>
      </c>
      <c r="B44" s="45">
        <f aca="true" t="shared" si="5" ref="B44:U44">SUM(B45:B48)</f>
        <v>19</v>
      </c>
      <c r="C44" s="45">
        <f t="shared" si="5"/>
        <v>5</v>
      </c>
      <c r="D44" s="45">
        <f t="shared" si="5"/>
        <v>118</v>
      </c>
      <c r="E44" s="45">
        <f t="shared" si="5"/>
        <v>102</v>
      </c>
      <c r="F44" s="45">
        <v>74</v>
      </c>
      <c r="G44" s="45">
        <f t="shared" si="5"/>
        <v>1870</v>
      </c>
      <c r="H44" s="45">
        <f t="shared" si="5"/>
        <v>924</v>
      </c>
      <c r="I44" s="45">
        <f t="shared" si="5"/>
        <v>946</v>
      </c>
      <c r="J44" s="45">
        <f t="shared" si="5"/>
        <v>135</v>
      </c>
      <c r="K44" s="45">
        <f t="shared" si="5"/>
        <v>139</v>
      </c>
      <c r="L44" s="45">
        <f t="shared" si="5"/>
        <v>149</v>
      </c>
      <c r="M44" s="45">
        <f t="shared" si="5"/>
        <v>124</v>
      </c>
      <c r="N44" s="45">
        <f t="shared" si="5"/>
        <v>142</v>
      </c>
      <c r="O44" s="45">
        <f t="shared" si="5"/>
        <v>159</v>
      </c>
      <c r="P44" s="45">
        <f t="shared" si="5"/>
        <v>154</v>
      </c>
      <c r="Q44" s="45">
        <f t="shared" si="5"/>
        <v>162</v>
      </c>
      <c r="R44" s="45">
        <f t="shared" si="5"/>
        <v>168</v>
      </c>
      <c r="S44" s="45">
        <f t="shared" si="5"/>
        <v>170</v>
      </c>
      <c r="T44" s="45">
        <f t="shared" si="5"/>
        <v>176</v>
      </c>
      <c r="U44" s="45">
        <f t="shared" si="5"/>
        <v>192</v>
      </c>
      <c r="V44" s="43" t="s">
        <v>167</v>
      </c>
    </row>
    <row r="45" spans="1:22" ht="12">
      <c r="A45" s="56" t="s">
        <v>168</v>
      </c>
      <c r="B45" s="58">
        <v>4</v>
      </c>
      <c r="C45" s="58">
        <v>0</v>
      </c>
      <c r="D45" s="58">
        <v>25</v>
      </c>
      <c r="E45" s="59">
        <v>19</v>
      </c>
      <c r="F45" s="59">
        <v>15</v>
      </c>
      <c r="G45" s="58">
        <v>459</v>
      </c>
      <c r="H45" s="59">
        <v>230</v>
      </c>
      <c r="I45" s="59">
        <v>229</v>
      </c>
      <c r="J45" s="60">
        <v>38</v>
      </c>
      <c r="K45" s="60">
        <v>40</v>
      </c>
      <c r="L45" s="60">
        <v>39</v>
      </c>
      <c r="M45" s="60">
        <v>35</v>
      </c>
      <c r="N45" s="57">
        <v>37</v>
      </c>
      <c r="O45" s="60">
        <v>48</v>
      </c>
      <c r="P45" s="60">
        <v>32</v>
      </c>
      <c r="Q45" s="60">
        <v>34</v>
      </c>
      <c r="R45" s="60">
        <v>33</v>
      </c>
      <c r="S45" s="60">
        <v>33</v>
      </c>
      <c r="T45" s="60">
        <v>51</v>
      </c>
      <c r="U45" s="61">
        <v>39</v>
      </c>
      <c r="V45" s="62" t="s">
        <v>169</v>
      </c>
    </row>
    <row r="46" spans="1:22" s="54" customFormat="1" ht="12">
      <c r="A46" s="56" t="s">
        <v>170</v>
      </c>
      <c r="B46" s="58">
        <v>5</v>
      </c>
      <c r="C46" s="58">
        <v>0</v>
      </c>
      <c r="D46" s="58">
        <v>29</v>
      </c>
      <c r="E46" s="59">
        <v>24</v>
      </c>
      <c r="F46" s="59">
        <v>29</v>
      </c>
      <c r="G46" s="58">
        <v>452</v>
      </c>
      <c r="H46" s="59">
        <v>222</v>
      </c>
      <c r="I46" s="59">
        <v>230</v>
      </c>
      <c r="J46" s="60">
        <v>32</v>
      </c>
      <c r="K46" s="60">
        <v>32</v>
      </c>
      <c r="L46" s="60">
        <v>34</v>
      </c>
      <c r="M46" s="60">
        <v>31</v>
      </c>
      <c r="N46" s="57">
        <v>26</v>
      </c>
      <c r="O46" s="60">
        <v>26</v>
      </c>
      <c r="P46" s="60">
        <v>50</v>
      </c>
      <c r="Q46" s="60">
        <v>39</v>
      </c>
      <c r="R46" s="60">
        <v>40</v>
      </c>
      <c r="S46" s="60">
        <v>51</v>
      </c>
      <c r="T46" s="60">
        <v>40</v>
      </c>
      <c r="U46" s="61">
        <v>51</v>
      </c>
      <c r="V46" s="62" t="s">
        <v>171</v>
      </c>
    </row>
    <row r="47" spans="1:22" s="54" customFormat="1" ht="12">
      <c r="A47" s="56" t="s">
        <v>172</v>
      </c>
      <c r="B47" s="58">
        <v>7</v>
      </c>
      <c r="C47" s="58">
        <v>2</v>
      </c>
      <c r="D47" s="58">
        <v>40</v>
      </c>
      <c r="E47" s="59">
        <v>39</v>
      </c>
      <c r="F47" s="59">
        <v>25</v>
      </c>
      <c r="G47" s="58">
        <v>588</v>
      </c>
      <c r="H47" s="59">
        <v>299</v>
      </c>
      <c r="I47" s="59">
        <v>289</v>
      </c>
      <c r="J47" s="60">
        <v>43</v>
      </c>
      <c r="K47" s="60">
        <v>43</v>
      </c>
      <c r="L47" s="60">
        <v>53</v>
      </c>
      <c r="M47" s="60">
        <v>36</v>
      </c>
      <c r="N47" s="57">
        <v>45</v>
      </c>
      <c r="O47" s="60">
        <v>48</v>
      </c>
      <c r="P47" s="60">
        <v>48</v>
      </c>
      <c r="Q47" s="60">
        <v>54</v>
      </c>
      <c r="R47" s="60">
        <v>56</v>
      </c>
      <c r="S47" s="60">
        <v>50</v>
      </c>
      <c r="T47" s="60">
        <v>54</v>
      </c>
      <c r="U47" s="61">
        <v>58</v>
      </c>
      <c r="V47" s="62" t="s">
        <v>173</v>
      </c>
    </row>
    <row r="48" spans="1:22" s="49" customFormat="1" ht="12" customHeight="1">
      <c r="A48" s="56" t="s">
        <v>174</v>
      </c>
      <c r="B48" s="58">
        <v>3</v>
      </c>
      <c r="C48" s="58">
        <v>3</v>
      </c>
      <c r="D48" s="58">
        <v>24</v>
      </c>
      <c r="E48" s="58">
        <v>20</v>
      </c>
      <c r="F48" s="58">
        <v>15</v>
      </c>
      <c r="G48" s="58">
        <v>371</v>
      </c>
      <c r="H48" s="58">
        <v>173</v>
      </c>
      <c r="I48" s="58">
        <v>198</v>
      </c>
      <c r="J48" s="57">
        <v>22</v>
      </c>
      <c r="K48" s="57">
        <v>24</v>
      </c>
      <c r="L48" s="57">
        <v>23</v>
      </c>
      <c r="M48" s="57">
        <v>22</v>
      </c>
      <c r="N48" s="57">
        <v>34</v>
      </c>
      <c r="O48" s="57">
        <v>37</v>
      </c>
      <c r="P48" s="57">
        <v>24</v>
      </c>
      <c r="Q48" s="57">
        <v>35</v>
      </c>
      <c r="R48" s="57">
        <v>39</v>
      </c>
      <c r="S48" s="57">
        <v>36</v>
      </c>
      <c r="T48" s="57">
        <v>31</v>
      </c>
      <c r="U48" s="61">
        <v>44</v>
      </c>
      <c r="V48" s="62" t="s">
        <v>175</v>
      </c>
    </row>
    <row r="49" spans="1:22" s="49" customFormat="1" ht="12" customHeight="1">
      <c r="A49" s="56"/>
      <c r="B49" s="58"/>
      <c r="C49" s="58"/>
      <c r="D49" s="58"/>
      <c r="E49" s="58"/>
      <c r="F49" s="58"/>
      <c r="G49" s="58"/>
      <c r="H49" s="58"/>
      <c r="I49" s="58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62"/>
    </row>
    <row r="50" spans="1:22" s="54" customFormat="1" ht="12">
      <c r="A50" s="63" t="s">
        <v>176</v>
      </c>
      <c r="B50" s="45">
        <f aca="true" t="shared" si="6" ref="B50:U50">SUM(B51:B52)</f>
        <v>10</v>
      </c>
      <c r="C50" s="45">
        <f t="shared" si="6"/>
        <v>5</v>
      </c>
      <c r="D50" s="45">
        <f t="shared" si="6"/>
        <v>78</v>
      </c>
      <c r="E50" s="45">
        <f t="shared" si="6"/>
        <v>77</v>
      </c>
      <c r="F50" s="45">
        <f t="shared" si="6"/>
        <v>32</v>
      </c>
      <c r="G50" s="45">
        <f t="shared" si="6"/>
        <v>1276</v>
      </c>
      <c r="H50" s="45">
        <f t="shared" si="6"/>
        <v>680</v>
      </c>
      <c r="I50" s="45">
        <f t="shared" si="6"/>
        <v>596</v>
      </c>
      <c r="J50" s="45">
        <f t="shared" si="6"/>
        <v>115</v>
      </c>
      <c r="K50" s="45">
        <f t="shared" si="6"/>
        <v>86</v>
      </c>
      <c r="L50" s="45">
        <f t="shared" si="6"/>
        <v>105</v>
      </c>
      <c r="M50" s="45">
        <f t="shared" si="6"/>
        <v>88</v>
      </c>
      <c r="N50" s="45">
        <f t="shared" si="6"/>
        <v>104</v>
      </c>
      <c r="O50" s="45">
        <f t="shared" si="6"/>
        <v>94</v>
      </c>
      <c r="P50" s="45">
        <f t="shared" si="6"/>
        <v>125</v>
      </c>
      <c r="Q50" s="45">
        <f t="shared" si="6"/>
        <v>105</v>
      </c>
      <c r="R50" s="45">
        <f t="shared" si="6"/>
        <v>116</v>
      </c>
      <c r="S50" s="45">
        <f t="shared" si="6"/>
        <v>109</v>
      </c>
      <c r="T50" s="45">
        <f t="shared" si="6"/>
        <v>115</v>
      </c>
      <c r="U50" s="45">
        <f t="shared" si="6"/>
        <v>114</v>
      </c>
      <c r="V50" s="43" t="s">
        <v>177</v>
      </c>
    </row>
    <row r="51" spans="1:22" s="54" customFormat="1" ht="12">
      <c r="A51" s="56" t="s">
        <v>178</v>
      </c>
      <c r="B51" s="58">
        <v>6</v>
      </c>
      <c r="C51" s="58">
        <v>2</v>
      </c>
      <c r="D51" s="58">
        <v>37</v>
      </c>
      <c r="E51" s="59">
        <v>39</v>
      </c>
      <c r="F51" s="59">
        <v>13</v>
      </c>
      <c r="G51" s="58">
        <v>510</v>
      </c>
      <c r="H51" s="59">
        <v>259</v>
      </c>
      <c r="I51" s="59">
        <v>251</v>
      </c>
      <c r="J51" s="60">
        <v>46</v>
      </c>
      <c r="K51" s="60">
        <v>30</v>
      </c>
      <c r="L51" s="60">
        <v>42</v>
      </c>
      <c r="M51" s="60">
        <v>29</v>
      </c>
      <c r="N51" s="57">
        <v>32</v>
      </c>
      <c r="O51" s="60">
        <v>41</v>
      </c>
      <c r="P51" s="60">
        <v>49</v>
      </c>
      <c r="Q51" s="60">
        <v>42</v>
      </c>
      <c r="R51" s="60">
        <v>45</v>
      </c>
      <c r="S51" s="60">
        <v>52</v>
      </c>
      <c r="T51" s="60">
        <v>45</v>
      </c>
      <c r="U51" s="61">
        <v>57</v>
      </c>
      <c r="V51" s="62" t="s">
        <v>179</v>
      </c>
    </row>
    <row r="52" spans="1:22" s="54" customFormat="1" ht="12">
      <c r="A52" s="56" t="s">
        <v>180</v>
      </c>
      <c r="B52" s="58">
        <v>4</v>
      </c>
      <c r="C52" s="58">
        <v>3</v>
      </c>
      <c r="D52" s="58">
        <v>41</v>
      </c>
      <c r="E52" s="58">
        <v>38</v>
      </c>
      <c r="F52" s="58">
        <v>19</v>
      </c>
      <c r="G52" s="58">
        <v>766</v>
      </c>
      <c r="H52" s="58">
        <v>421</v>
      </c>
      <c r="I52" s="58">
        <v>345</v>
      </c>
      <c r="J52" s="57">
        <v>69</v>
      </c>
      <c r="K52" s="57">
        <v>56</v>
      </c>
      <c r="L52" s="57">
        <v>63</v>
      </c>
      <c r="M52" s="57">
        <v>59</v>
      </c>
      <c r="N52" s="57">
        <v>72</v>
      </c>
      <c r="O52" s="57">
        <v>53</v>
      </c>
      <c r="P52" s="57">
        <v>76</v>
      </c>
      <c r="Q52" s="57">
        <v>63</v>
      </c>
      <c r="R52" s="57">
        <v>71</v>
      </c>
      <c r="S52" s="57">
        <v>57</v>
      </c>
      <c r="T52" s="57">
        <v>70</v>
      </c>
      <c r="U52" s="61">
        <v>57</v>
      </c>
      <c r="V52" s="62" t="s">
        <v>181</v>
      </c>
    </row>
    <row r="53" spans="1:22" s="49" customFormat="1" ht="12" customHeight="1">
      <c r="A53" s="5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80"/>
    </row>
    <row r="54" spans="1:22" ht="12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/>
    </row>
    <row r="55" spans="1:22" ht="12">
      <c r="A55" s="54"/>
      <c r="B55" s="84"/>
      <c r="C55" s="54"/>
      <c r="D55" s="54"/>
      <c r="E55" s="54"/>
      <c r="H55" s="54"/>
      <c r="V55" s="84"/>
    </row>
    <row r="56" spans="1:22" ht="12">
      <c r="A56" s="54"/>
      <c r="B56" s="54"/>
      <c r="C56" s="54"/>
      <c r="D56" s="54"/>
      <c r="E56" s="54"/>
      <c r="H56" s="54"/>
      <c r="V56" s="54"/>
    </row>
    <row r="57" spans="3:21" s="54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54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49" customFormat="1" ht="12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8" ht="12">
      <c r="A60" s="54"/>
      <c r="E60" s="54"/>
      <c r="H60" s="54"/>
    </row>
    <row r="61" spans="1:22" s="49" customFormat="1" ht="12">
      <c r="A61" s="54"/>
      <c r="B61" s="3"/>
      <c r="C61" s="3"/>
      <c r="D61" s="3"/>
      <c r="E61" s="54"/>
      <c r="F61" s="3"/>
      <c r="G61" s="3"/>
      <c r="H61" s="5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54"/>
      <c r="E62" s="54"/>
      <c r="H62" s="54"/>
    </row>
    <row r="63" spans="1:8" ht="12">
      <c r="A63" s="54"/>
      <c r="E63" s="54"/>
      <c r="H63" s="54"/>
    </row>
    <row r="64" spans="1:8" ht="12">
      <c r="A64" s="54"/>
      <c r="E64" s="54"/>
      <c r="H64" s="54"/>
    </row>
    <row r="65" spans="1:8" ht="12">
      <c r="A65" s="54"/>
      <c r="E65" s="54"/>
      <c r="H65" s="54"/>
    </row>
    <row r="66" spans="1:8" ht="12">
      <c r="A66" s="54"/>
      <c r="E66" s="54"/>
      <c r="H66" s="54"/>
    </row>
    <row r="67" spans="1:8" ht="12">
      <c r="A67" s="54"/>
      <c r="E67" s="54"/>
      <c r="H67" s="54"/>
    </row>
    <row r="68" spans="1:8" ht="12">
      <c r="A68" s="54"/>
      <c r="E68" s="54"/>
      <c r="H68" s="54"/>
    </row>
    <row r="69" spans="1:8" ht="12">
      <c r="A69" s="54"/>
      <c r="E69" s="54"/>
      <c r="H69" s="54"/>
    </row>
    <row r="70" spans="1:22" s="49" customFormat="1" ht="12" customHeight="1">
      <c r="A70" s="54"/>
      <c r="B70" s="3"/>
      <c r="C70" s="3"/>
      <c r="D70" s="3"/>
      <c r="E70" s="54"/>
      <c r="F70" s="3"/>
      <c r="G70" s="3"/>
      <c r="H70" s="5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54"/>
      <c r="E71" s="54"/>
      <c r="H71" s="54"/>
    </row>
    <row r="72" spans="1:8" ht="12">
      <c r="A72" s="54"/>
      <c r="E72" s="54"/>
      <c r="H72" s="54"/>
    </row>
    <row r="73" spans="1:8" ht="12">
      <c r="A73" s="54"/>
      <c r="E73" s="54"/>
      <c r="H73" s="54"/>
    </row>
    <row r="74" spans="1:8" ht="12">
      <c r="A74" s="54"/>
      <c r="E74" s="54"/>
      <c r="H74" s="54"/>
    </row>
    <row r="75" spans="1:8" ht="12">
      <c r="A75" s="54"/>
      <c r="E75" s="54"/>
      <c r="H75" s="54"/>
    </row>
    <row r="76" spans="1:8" ht="12">
      <c r="A76" s="54"/>
      <c r="E76" s="54"/>
      <c r="H76" s="54"/>
    </row>
    <row r="77" spans="1:8" ht="12">
      <c r="A77" s="54"/>
      <c r="E77" s="54"/>
      <c r="H77" s="54"/>
    </row>
    <row r="78" spans="1:8" ht="12">
      <c r="A78" s="54"/>
      <c r="E78" s="54"/>
      <c r="H78" s="54"/>
    </row>
    <row r="79" spans="1:22" s="49" customFormat="1" ht="12" customHeight="1">
      <c r="A79" s="54"/>
      <c r="B79" s="3"/>
      <c r="C79" s="3"/>
      <c r="D79" s="3"/>
      <c r="E79" s="54"/>
      <c r="F79" s="3"/>
      <c r="G79" s="3"/>
      <c r="H79" s="5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54"/>
      <c r="E80" s="54"/>
      <c r="H80" s="54"/>
    </row>
    <row r="81" spans="1:8" ht="12">
      <c r="A81" s="54"/>
      <c r="E81" s="54"/>
      <c r="H81" s="54"/>
    </row>
    <row r="82" spans="1:8" ht="12">
      <c r="A82" s="54"/>
      <c r="E82" s="54"/>
      <c r="H82" s="54"/>
    </row>
    <row r="83" spans="1:22" s="49" customFormat="1" ht="12" customHeight="1">
      <c r="A83" s="54"/>
      <c r="B83" s="3"/>
      <c r="C83" s="3"/>
      <c r="D83" s="3"/>
      <c r="E83" s="54"/>
      <c r="F83" s="3"/>
      <c r="G83" s="3"/>
      <c r="H83" s="5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54"/>
      <c r="E84" s="54"/>
      <c r="H84" s="54"/>
    </row>
    <row r="85" spans="1:8" ht="12">
      <c r="A85" s="54"/>
      <c r="E85" s="54"/>
      <c r="H85" s="54"/>
    </row>
    <row r="86" spans="1:22" s="49" customFormat="1" ht="12" customHeight="1">
      <c r="A86" s="54"/>
      <c r="B86" s="3"/>
      <c r="C86" s="3"/>
      <c r="D86" s="3"/>
      <c r="E86" s="54"/>
      <c r="F86" s="3"/>
      <c r="G86" s="3"/>
      <c r="H86" s="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4"/>
      <c r="E87" s="54"/>
      <c r="H87" s="54"/>
    </row>
    <row r="88" spans="1:8" ht="12">
      <c r="A88" s="54"/>
      <c r="E88" s="54"/>
      <c r="H88" s="54"/>
    </row>
    <row r="89" spans="1:8" ht="12">
      <c r="A89" s="54"/>
      <c r="E89" s="54"/>
      <c r="H89" s="54"/>
    </row>
    <row r="90" spans="1:8" ht="12">
      <c r="A90" s="54"/>
      <c r="E90" s="54"/>
      <c r="H90" s="54"/>
    </row>
    <row r="91" spans="1:8" ht="12">
      <c r="A91" s="54"/>
      <c r="E91" s="54"/>
      <c r="H91" s="54"/>
    </row>
    <row r="92" spans="1:22" s="49" customFormat="1" ht="12" customHeight="1">
      <c r="A92" s="54"/>
      <c r="B92" s="3"/>
      <c r="C92" s="3"/>
      <c r="D92" s="3"/>
      <c r="E92" s="54"/>
      <c r="F92" s="3"/>
      <c r="G92" s="3"/>
      <c r="H92" s="5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54"/>
      <c r="E93" s="54"/>
      <c r="H93" s="54"/>
    </row>
    <row r="94" spans="1:8" ht="12">
      <c r="A94" s="54"/>
      <c r="E94" s="54"/>
      <c r="H94" s="54"/>
    </row>
    <row r="95" spans="1:8" ht="12">
      <c r="A95" s="54"/>
      <c r="E95" s="54"/>
      <c r="H95" s="54"/>
    </row>
    <row r="96" spans="1:8" ht="12">
      <c r="A96" s="54"/>
      <c r="E96" s="54"/>
      <c r="H96" s="54"/>
    </row>
    <row r="97" spans="1:22" s="49" customFormat="1" ht="12" customHeight="1">
      <c r="A97" s="54"/>
      <c r="B97" s="3"/>
      <c r="C97" s="3"/>
      <c r="D97" s="3"/>
      <c r="E97" s="54"/>
      <c r="F97" s="3"/>
      <c r="G97" s="3"/>
      <c r="H97" s="5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54"/>
      <c r="E98" s="54"/>
      <c r="H98" s="54"/>
    </row>
    <row r="99" spans="1:8" ht="12">
      <c r="A99" s="54"/>
      <c r="E99" s="54"/>
      <c r="H99" s="54"/>
    </row>
    <row r="100" spans="1:8" ht="12">
      <c r="A100" s="54"/>
      <c r="E100" s="54"/>
      <c r="H100" s="54"/>
    </row>
    <row r="101" spans="1:8" ht="12">
      <c r="A101" s="54"/>
      <c r="E101" s="54"/>
      <c r="H101" s="54"/>
    </row>
    <row r="102" spans="1:8" ht="12">
      <c r="A102" s="54"/>
      <c r="E102" s="54"/>
      <c r="H102" s="54"/>
    </row>
    <row r="103" spans="1:8" ht="12">
      <c r="A103" s="54"/>
      <c r="E103" s="54"/>
      <c r="H103" s="54"/>
    </row>
    <row r="104" spans="1:8" ht="12">
      <c r="A104" s="54"/>
      <c r="E104" s="54"/>
      <c r="H104" s="54"/>
    </row>
    <row r="105" spans="1:8" ht="12">
      <c r="A105" s="54"/>
      <c r="E105" s="54"/>
      <c r="H105" s="54"/>
    </row>
    <row r="106" spans="1:8" ht="12">
      <c r="A106" s="54"/>
      <c r="E106" s="54"/>
      <c r="H106" s="54"/>
    </row>
    <row r="107" ht="12">
      <c r="A107" s="54"/>
    </row>
    <row r="108" ht="12">
      <c r="A108" s="54"/>
    </row>
    <row r="109" ht="12">
      <c r="A109" s="54"/>
    </row>
    <row r="110" ht="12">
      <c r="A110" s="54"/>
    </row>
    <row r="111" ht="12">
      <c r="A111" s="54"/>
    </row>
    <row r="112" ht="12">
      <c r="A112" s="54"/>
    </row>
    <row r="113" ht="12">
      <c r="A113" s="54"/>
    </row>
    <row r="114" ht="12">
      <c r="A114" s="54"/>
    </row>
    <row r="115" ht="12">
      <c r="A115" s="54"/>
    </row>
    <row r="116" ht="12">
      <c r="A116" s="54"/>
    </row>
    <row r="117" ht="12">
      <c r="A117" s="54"/>
    </row>
    <row r="118" ht="12">
      <c r="A118" s="54"/>
    </row>
    <row r="119" ht="12">
      <c r="A119" s="54"/>
    </row>
  </sheetData>
  <sheetProtection/>
  <mergeCells count="12"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2009-04-27T04:09:48Z</dcterms:created>
  <dcterms:modified xsi:type="dcterms:W3CDTF">2009-04-27T04:09:53Z</dcterms:modified>
  <cp:category/>
  <cp:version/>
  <cp:contentType/>
  <cp:contentStatus/>
</cp:coreProperties>
</file>