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'128'!$A$1:$F$14</definedName>
    <definedName name="_10.電気_ガスおよび水道">#REF!</definedName>
    <definedName name="_xlnm.Print_Area" localSheetId="0">'128'!$A$1:$O$23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<sst xmlns="http://schemas.openxmlformats.org/spreadsheetml/2006/main" count="46" uniqueCount="45">
  <si>
    <t>　128．市郡別飲食店の業種別商店数、常時従業者数、年間販売額</t>
  </si>
  <si>
    <t>(単位  金額　万円)</t>
  </si>
  <si>
    <t>昭和54年６月１日</t>
  </si>
  <si>
    <t>年次および</t>
  </si>
  <si>
    <t>商          店          数</t>
  </si>
  <si>
    <t>中華料理店</t>
  </si>
  <si>
    <t>そば</t>
  </si>
  <si>
    <t>バ     ー</t>
  </si>
  <si>
    <t>酒場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</si>
  <si>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</si>
  <si>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</si>
  <si>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</si>
  <si>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</si>
  <si>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</si>
  <si>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</si>
  <si>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</si>
  <si>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その他東洋</t>
  </si>
  <si>
    <t>すし屋</t>
  </si>
  <si>
    <t>料亭</t>
  </si>
  <si>
    <t>キャバレー</t>
  </si>
  <si>
    <t>喫茶店</t>
  </si>
  <si>
    <t>従業者数</t>
  </si>
  <si>
    <t>販売額</t>
  </si>
  <si>
    <t>市      郡</t>
  </si>
  <si>
    <t>料　理　店</t>
  </si>
  <si>
    <t>うどん店</t>
  </si>
  <si>
    <t>ナイトクラブ</t>
  </si>
  <si>
    <t>ビヤホール</t>
  </si>
  <si>
    <t>飲食店</t>
  </si>
  <si>
    <t>昭和51年</t>
  </si>
  <si>
    <t>　 54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</si>
  <si>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</si>
  <si>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</si>
  <si>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</si>
  <si>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</si>
  <si>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</si>
  <si>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</si>
  <si>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</si>
  <si>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</si>
  <si>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-</t>
  </si>
  <si>
    <t>豊後高田市</t>
  </si>
  <si>
    <t>杵築市</t>
  </si>
  <si>
    <t>宇佐市</t>
  </si>
  <si>
    <t>郡部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</si>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</sst>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 vertical="center"/>
      <protection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 quotePrefix="1">
      <alignment horizontal="right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>
      <alignment horizontal="centerContinuous" vertical="center"/>
    </xf>
    <xf numFmtId="176" fontId="23" fillId="0" borderId="12" xfId="0" applyNumberFormat="1" applyFont="1" applyBorder="1" applyAlignment="1" applyProtection="1">
      <alignment horizontal="centerContinuous" vertical="center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4" xfId="0" applyNumberFormat="1" applyFont="1" applyBorder="1" applyAlignment="1" quotePrefix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 quotePrefix="1">
      <alignment horizontal="center" vertical="center"/>
    </xf>
    <xf numFmtId="0" fontId="23" fillId="0" borderId="17" xfId="0" applyFont="1" applyBorder="1" applyAlignment="1">
      <alignment horizontal="center" vertical="center"/>
    </xf>
    <xf numFmtId="176" fontId="23" fillId="0" borderId="17" xfId="0" applyNumberFormat="1" applyFont="1" applyBorder="1" applyAlignment="1" quotePrefix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NumberFormat="1" applyFont="1" applyBorder="1" applyAlignment="1" applyProtection="1" quotePrefix="1">
      <alignment horizontal="distributed"/>
      <protection locked="0"/>
    </xf>
    <xf numFmtId="177" fontId="21" fillId="0" borderId="14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6" fillId="0" borderId="18" xfId="0" applyNumberFormat="1" applyFont="1" applyBorder="1" applyAlignment="1" applyProtection="1" quotePrefix="1">
      <alignment horizontal="center"/>
      <protection locked="0"/>
    </xf>
    <xf numFmtId="177" fontId="26" fillId="0" borderId="14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0" fontId="21" fillId="0" borderId="18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Alignment="1">
      <alignment/>
    </xf>
    <xf numFmtId="177" fontId="21" fillId="0" borderId="0" xfId="0" applyNumberFormat="1" applyFont="1" applyAlignment="1">
      <alignment horizontal="right"/>
    </xf>
    <xf numFmtId="177" fontId="21" fillId="0" borderId="14" xfId="0" applyNumberFormat="1" applyFont="1" applyBorder="1" applyAlignment="1">
      <alignment/>
    </xf>
    <xf numFmtId="0" fontId="21" fillId="0" borderId="19" xfId="0" applyNumberFormat="1" applyFont="1" applyBorder="1" applyAlignment="1" applyProtection="1">
      <alignment horizontal="distributed"/>
      <protection locked="0"/>
    </xf>
    <xf numFmtId="177" fontId="22" fillId="0" borderId="0" xfId="0" applyNumberFormat="1" applyFont="1" applyBorder="1" applyAlignment="1">
      <alignment vertical="center"/>
    </xf>
    <xf numFmtId="176" fontId="21" fillId="0" borderId="20" xfId="0" applyNumberFormat="1" applyFont="1" applyBorder="1" applyAlignment="1" applyProtection="1">
      <alignment horizontal="left"/>
      <protection/>
    </xf>
    <xf numFmtId="176" fontId="21" fillId="0" borderId="20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A1">
      <selection activeCell="D10" sqref="D10"/>
    </sheetView>
  </sheetViews>
  <sheetFormatPr defaultColWidth="15.25390625" defaultRowHeight="12" customHeight="1"/>
  <cols>
    <col min="1" max="1" width="11.75390625" style="3" customWidth="1"/>
    <col min="2" max="2" width="9.75390625" style="3" customWidth="1"/>
    <col min="3" max="5" width="9.375" style="3" customWidth="1"/>
    <col min="6" max="6" width="9.75390625" style="3" customWidth="1"/>
    <col min="7" max="9" width="9.375" style="3" customWidth="1"/>
    <col min="10" max="10" width="9.625" style="3" customWidth="1"/>
    <col min="11" max="11" width="9.75390625" style="3" customWidth="1"/>
    <col min="12" max="12" width="9.375" style="3" customWidth="1"/>
    <col min="13" max="13" width="10.625" style="3" bestFit="1" customWidth="1"/>
    <col min="14" max="14" width="9.375" style="3" customWidth="1"/>
    <col min="15" max="15" width="12.25390625" style="3" bestFit="1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2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</row>
    <row r="4" spans="1:15" s="12" customFormat="1" ht="12" customHeight="1">
      <c r="A4" s="7"/>
      <c r="B4" s="11"/>
      <c r="C4" s="11"/>
      <c r="D4" s="11"/>
      <c r="E4" s="13"/>
      <c r="F4" s="14" t="s">
        <v>5</v>
      </c>
      <c r="G4" s="11" t="s">
        <v>6</v>
      </c>
      <c r="H4" s="13"/>
      <c r="I4" s="13"/>
      <c r="J4" s="11" t="s">
        <v>7</v>
      </c>
      <c r="K4" s="11" t="s">
        <v>8</v>
      </c>
      <c r="L4" s="13"/>
      <c r="M4" s="15" t="s">
        <v>9</v>
      </c>
      <c r="N4" s="16" t="s">
        <v>10</v>
      </c>
      <c r="O4" s="11" t="s">
        <v>11</v>
      </c>
    </row>
    <row r="5" spans="1:15" s="12" customFormat="1" ht="12" customHeight="1">
      <c r="A5" s="7"/>
      <c r="B5" s="11" t="s">
        <v>12</v>
      </c>
      <c r="C5" s="11" t="s">
        <v>13</v>
      </c>
      <c r="D5" s="11" t="s">
        <v>14</v>
      </c>
      <c r="E5" s="13" t="s">
        <v>15</v>
      </c>
      <c r="F5" s="17" t="s">
        <v>16</v>
      </c>
      <c r="G5" s="13"/>
      <c r="H5" s="11" t="s">
        <v>17</v>
      </c>
      <c r="I5" s="11" t="s">
        <v>18</v>
      </c>
      <c r="J5" s="18" t="s">
        <v>19</v>
      </c>
      <c r="K5" s="11"/>
      <c r="L5" s="11" t="s">
        <v>20</v>
      </c>
      <c r="M5" s="15"/>
      <c r="N5" s="11" t="s">
        <v>21</v>
      </c>
      <c r="O5" s="11" t="s">
        <v>22</v>
      </c>
    </row>
    <row r="6" spans="1:15" s="12" customFormat="1" ht="12" customHeight="1">
      <c r="A6" s="19" t="s">
        <v>23</v>
      </c>
      <c r="B6" s="20"/>
      <c r="C6" s="20"/>
      <c r="D6" s="21"/>
      <c r="E6" s="21"/>
      <c r="F6" s="22" t="s">
        <v>24</v>
      </c>
      <c r="G6" s="20" t="s">
        <v>25</v>
      </c>
      <c r="H6" s="21"/>
      <c r="I6" s="23"/>
      <c r="J6" s="24" t="s">
        <v>26</v>
      </c>
      <c r="K6" s="25" t="s">
        <v>27</v>
      </c>
      <c r="L6" s="21"/>
      <c r="M6" s="26" t="s">
        <v>28</v>
      </c>
      <c r="N6" s="20"/>
      <c r="O6" s="20"/>
    </row>
    <row r="7" spans="1:15" s="32" customFormat="1" ht="15" customHeight="1">
      <c r="A7" s="27" t="s">
        <v>29</v>
      </c>
      <c r="B7" s="28">
        <f>SUM(C7:M7)</f>
        <v>5816</v>
      </c>
      <c r="C7" s="29">
        <v>1453</v>
      </c>
      <c r="D7" s="30">
        <v>247</v>
      </c>
      <c r="E7" s="30">
        <v>99</v>
      </c>
      <c r="F7" s="30">
        <v>337</v>
      </c>
      <c r="G7" s="31">
        <v>208</v>
      </c>
      <c r="H7" s="31">
        <v>251</v>
      </c>
      <c r="I7" s="31">
        <v>120</v>
      </c>
      <c r="J7" s="31">
        <v>1074</v>
      </c>
      <c r="K7" s="31">
        <v>702</v>
      </c>
      <c r="L7" s="31">
        <v>618</v>
      </c>
      <c r="M7" s="31">
        <v>707</v>
      </c>
      <c r="N7" s="31">
        <v>20161</v>
      </c>
      <c r="O7" s="31">
        <v>4933913</v>
      </c>
    </row>
    <row r="8" spans="1:15" s="36" customFormat="1" ht="15" customHeight="1">
      <c r="A8" s="33" t="s">
        <v>30</v>
      </c>
      <c r="B8" s="34">
        <f>SUM(C8:M8)</f>
        <v>7161</v>
      </c>
      <c r="C8" s="35">
        <f>SUM(C9:C20)</f>
        <v>1466</v>
      </c>
      <c r="D8" s="35">
        <f aca="true" t="shared" si="0" ref="D8:O8">SUM(D9:D20)</f>
        <v>257</v>
      </c>
      <c r="E8" s="35">
        <f t="shared" si="0"/>
        <v>119</v>
      </c>
      <c r="F8" s="35">
        <f t="shared" si="0"/>
        <v>487</v>
      </c>
      <c r="G8" s="35">
        <f t="shared" si="0"/>
        <v>234</v>
      </c>
      <c r="H8" s="35">
        <f t="shared" si="0"/>
        <v>303</v>
      </c>
      <c r="I8" s="35">
        <f t="shared" si="0"/>
        <v>136</v>
      </c>
      <c r="J8" s="35">
        <f t="shared" si="0"/>
        <v>1665</v>
      </c>
      <c r="K8" s="35">
        <f t="shared" si="0"/>
        <v>824</v>
      </c>
      <c r="L8" s="35">
        <f t="shared" si="0"/>
        <v>1106</v>
      </c>
      <c r="M8" s="35">
        <f t="shared" si="0"/>
        <v>564</v>
      </c>
      <c r="N8" s="35">
        <f t="shared" si="0"/>
        <v>14226</v>
      </c>
      <c r="O8" s="35">
        <f t="shared" si="0"/>
        <v>4755616</v>
      </c>
    </row>
    <row r="9" spans="1:31" ht="15" customHeight="1">
      <c r="A9" s="37" t="s">
        <v>31</v>
      </c>
      <c r="B9" s="28">
        <f>SUM(C9:M9)</f>
        <v>2379</v>
      </c>
      <c r="C9" s="30">
        <v>368</v>
      </c>
      <c r="D9" s="30">
        <v>85</v>
      </c>
      <c r="E9" s="30">
        <v>63</v>
      </c>
      <c r="F9" s="30">
        <v>200</v>
      </c>
      <c r="G9" s="38">
        <v>63</v>
      </c>
      <c r="H9" s="38">
        <v>117</v>
      </c>
      <c r="I9" s="39">
        <v>18</v>
      </c>
      <c r="J9" s="39">
        <v>617</v>
      </c>
      <c r="K9" s="39">
        <v>289</v>
      </c>
      <c r="L9" s="39">
        <v>469</v>
      </c>
      <c r="M9" s="39">
        <v>90</v>
      </c>
      <c r="N9" s="39">
        <v>4899</v>
      </c>
      <c r="O9" s="39">
        <v>1699390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15" ht="15" customHeight="1">
      <c r="A10" s="37" t="s">
        <v>32</v>
      </c>
      <c r="B10" s="28">
        <f aca="true" t="shared" si="1" ref="B10:B20">SUM(C10:M10)</f>
        <v>1454</v>
      </c>
      <c r="C10" s="30">
        <v>261</v>
      </c>
      <c r="D10" s="30">
        <v>54</v>
      </c>
      <c r="E10" s="30">
        <v>31</v>
      </c>
      <c r="F10" s="30">
        <v>91</v>
      </c>
      <c r="G10" s="38">
        <v>52</v>
      </c>
      <c r="H10" s="38">
        <v>61</v>
      </c>
      <c r="I10" s="39">
        <v>3</v>
      </c>
      <c r="J10" s="39">
        <v>395</v>
      </c>
      <c r="K10" s="39">
        <v>144</v>
      </c>
      <c r="L10" s="38">
        <v>237</v>
      </c>
      <c r="M10" s="38">
        <v>125</v>
      </c>
      <c r="N10" s="38">
        <v>2523</v>
      </c>
      <c r="O10" s="38">
        <v>775062</v>
      </c>
    </row>
    <row r="11" spans="1:15" ht="15" customHeight="1">
      <c r="A11" s="37" t="s">
        <v>33</v>
      </c>
      <c r="B11" s="28">
        <f t="shared" si="1"/>
        <v>406</v>
      </c>
      <c r="C11" s="30">
        <v>91</v>
      </c>
      <c r="D11" s="30">
        <v>17</v>
      </c>
      <c r="E11" s="30">
        <v>7</v>
      </c>
      <c r="F11" s="30">
        <v>29</v>
      </c>
      <c r="G11" s="38">
        <v>16</v>
      </c>
      <c r="H11" s="38">
        <v>18</v>
      </c>
      <c r="I11" s="39">
        <v>8</v>
      </c>
      <c r="J11" s="39">
        <v>75</v>
      </c>
      <c r="K11" s="39">
        <v>53</v>
      </c>
      <c r="L11" s="38">
        <v>54</v>
      </c>
      <c r="M11" s="38">
        <v>38</v>
      </c>
      <c r="N11" s="38">
        <v>1029</v>
      </c>
      <c r="O11" s="39">
        <v>414416</v>
      </c>
    </row>
    <row r="12" spans="1:15" ht="15" customHeight="1">
      <c r="A12" s="37" t="s">
        <v>34</v>
      </c>
      <c r="B12" s="28">
        <f t="shared" si="1"/>
        <v>495</v>
      </c>
      <c r="C12" s="30">
        <v>72</v>
      </c>
      <c r="D12" s="30">
        <v>9</v>
      </c>
      <c r="E12" s="30">
        <v>8</v>
      </c>
      <c r="F12" s="30">
        <v>35</v>
      </c>
      <c r="G12" s="38">
        <v>18</v>
      </c>
      <c r="H12" s="38">
        <v>16</v>
      </c>
      <c r="I12" s="39">
        <v>3</v>
      </c>
      <c r="J12" s="39">
        <v>133</v>
      </c>
      <c r="K12" s="39">
        <v>90</v>
      </c>
      <c r="L12" s="38">
        <v>67</v>
      </c>
      <c r="M12" s="38">
        <v>44</v>
      </c>
      <c r="N12" s="38">
        <v>843</v>
      </c>
      <c r="O12" s="38">
        <v>294636</v>
      </c>
    </row>
    <row r="13" spans="1:15" ht="15" customHeight="1">
      <c r="A13" s="37" t="s">
        <v>35</v>
      </c>
      <c r="B13" s="28">
        <f t="shared" si="1"/>
        <v>427</v>
      </c>
      <c r="C13" s="30">
        <v>72</v>
      </c>
      <c r="D13" s="30">
        <v>15</v>
      </c>
      <c r="E13" s="30">
        <v>1</v>
      </c>
      <c r="F13" s="30">
        <v>31</v>
      </c>
      <c r="G13" s="38">
        <v>8</v>
      </c>
      <c r="H13" s="38">
        <v>13</v>
      </c>
      <c r="I13" s="39">
        <v>8</v>
      </c>
      <c r="J13" s="39">
        <v>139</v>
      </c>
      <c r="K13" s="39">
        <v>66</v>
      </c>
      <c r="L13" s="38">
        <v>60</v>
      </c>
      <c r="M13" s="38">
        <v>14</v>
      </c>
      <c r="N13" s="38">
        <v>626</v>
      </c>
      <c r="O13" s="38">
        <v>224126</v>
      </c>
    </row>
    <row r="14" spans="1:15" ht="15" customHeight="1">
      <c r="A14" s="37" t="s">
        <v>36</v>
      </c>
      <c r="B14" s="40">
        <f t="shared" si="1"/>
        <v>191</v>
      </c>
      <c r="C14" s="38">
        <v>48</v>
      </c>
      <c r="D14" s="38">
        <v>15</v>
      </c>
      <c r="E14" s="30">
        <v>3</v>
      </c>
      <c r="F14" s="30">
        <v>13</v>
      </c>
      <c r="G14" s="38">
        <v>2</v>
      </c>
      <c r="H14" s="38">
        <v>9</v>
      </c>
      <c r="I14" s="39">
        <v>11</v>
      </c>
      <c r="J14" s="39">
        <v>45</v>
      </c>
      <c r="K14" s="39">
        <v>9</v>
      </c>
      <c r="L14" s="38">
        <v>29</v>
      </c>
      <c r="M14" s="38">
        <v>7</v>
      </c>
      <c r="N14" s="38">
        <v>456</v>
      </c>
      <c r="O14" s="38">
        <v>146640</v>
      </c>
    </row>
    <row r="15" spans="1:15" ht="15" customHeight="1">
      <c r="A15" s="37" t="s">
        <v>37</v>
      </c>
      <c r="B15" s="40">
        <f t="shared" si="1"/>
        <v>159</v>
      </c>
      <c r="C15" s="38">
        <v>24</v>
      </c>
      <c r="D15" s="38">
        <v>6</v>
      </c>
      <c r="E15" s="30">
        <v>0</v>
      </c>
      <c r="F15" s="30">
        <v>10</v>
      </c>
      <c r="G15" s="39">
        <v>2</v>
      </c>
      <c r="H15" s="38">
        <v>6</v>
      </c>
      <c r="I15" s="39">
        <v>8</v>
      </c>
      <c r="J15" s="39">
        <v>49</v>
      </c>
      <c r="K15" s="39">
        <v>27</v>
      </c>
      <c r="L15" s="38">
        <v>17</v>
      </c>
      <c r="M15" s="38">
        <v>10</v>
      </c>
      <c r="N15" s="38">
        <v>219</v>
      </c>
      <c r="O15" s="38">
        <v>62995</v>
      </c>
    </row>
    <row r="16" spans="1:15" ht="15" customHeight="1">
      <c r="A16" s="37" t="s">
        <v>38</v>
      </c>
      <c r="B16" s="40">
        <f t="shared" si="1"/>
        <v>141</v>
      </c>
      <c r="C16" s="38">
        <v>47</v>
      </c>
      <c r="D16" s="38">
        <v>12</v>
      </c>
      <c r="E16" s="39" t="s">
        <v>39</v>
      </c>
      <c r="F16" s="39">
        <v>5</v>
      </c>
      <c r="G16" s="39">
        <v>2</v>
      </c>
      <c r="H16" s="38">
        <v>7</v>
      </c>
      <c r="I16" s="39">
        <v>2</v>
      </c>
      <c r="J16" s="39">
        <v>23</v>
      </c>
      <c r="K16" s="39">
        <v>12</v>
      </c>
      <c r="L16" s="38">
        <v>20</v>
      </c>
      <c r="M16" s="39">
        <v>11</v>
      </c>
      <c r="N16" s="38">
        <v>314</v>
      </c>
      <c r="O16" s="38">
        <v>104292</v>
      </c>
    </row>
    <row r="17" spans="1:15" ht="15" customHeight="1">
      <c r="A17" s="37" t="s">
        <v>40</v>
      </c>
      <c r="B17" s="40">
        <f t="shared" si="1"/>
        <v>101</v>
      </c>
      <c r="C17" s="38">
        <v>21</v>
      </c>
      <c r="D17" s="38">
        <v>3</v>
      </c>
      <c r="E17" s="39" t="s">
        <v>39</v>
      </c>
      <c r="F17" s="38">
        <v>4</v>
      </c>
      <c r="G17" s="39">
        <v>2</v>
      </c>
      <c r="H17" s="38">
        <v>7</v>
      </c>
      <c r="I17" s="39">
        <v>3</v>
      </c>
      <c r="J17" s="39">
        <v>21</v>
      </c>
      <c r="K17" s="39">
        <v>14</v>
      </c>
      <c r="L17" s="38">
        <v>12</v>
      </c>
      <c r="M17" s="38">
        <v>14</v>
      </c>
      <c r="N17" s="38">
        <v>176</v>
      </c>
      <c r="O17" s="38">
        <v>43842</v>
      </c>
    </row>
    <row r="18" spans="1:15" ht="15" customHeight="1">
      <c r="A18" s="37" t="s">
        <v>41</v>
      </c>
      <c r="B18" s="40">
        <f t="shared" si="1"/>
        <v>78</v>
      </c>
      <c r="C18" s="38">
        <v>28</v>
      </c>
      <c r="D18" s="39">
        <v>2</v>
      </c>
      <c r="E18" s="38">
        <v>1</v>
      </c>
      <c r="F18" s="38">
        <v>9</v>
      </c>
      <c r="G18" s="38">
        <v>3</v>
      </c>
      <c r="H18" s="38">
        <v>3</v>
      </c>
      <c r="I18" s="39">
        <v>5</v>
      </c>
      <c r="J18" s="39">
        <v>5</v>
      </c>
      <c r="K18" s="39">
        <v>4</v>
      </c>
      <c r="L18" s="38">
        <v>9</v>
      </c>
      <c r="M18" s="38">
        <v>9</v>
      </c>
      <c r="N18" s="38">
        <v>173</v>
      </c>
      <c r="O18" s="38">
        <v>50076</v>
      </c>
    </row>
    <row r="19" spans="1:15" ht="15" customHeight="1">
      <c r="A19" s="37" t="s">
        <v>42</v>
      </c>
      <c r="B19" s="40">
        <f t="shared" si="1"/>
        <v>214</v>
      </c>
      <c r="C19" s="38">
        <v>65</v>
      </c>
      <c r="D19" s="38">
        <v>5</v>
      </c>
      <c r="E19" s="38">
        <v>3</v>
      </c>
      <c r="F19" s="38">
        <v>11</v>
      </c>
      <c r="G19" s="38">
        <v>7</v>
      </c>
      <c r="H19" s="38">
        <v>8</v>
      </c>
      <c r="I19" s="39">
        <v>13</v>
      </c>
      <c r="J19" s="39">
        <v>33</v>
      </c>
      <c r="K19" s="39">
        <v>19</v>
      </c>
      <c r="L19" s="38">
        <v>25</v>
      </c>
      <c r="M19" s="38">
        <v>25</v>
      </c>
      <c r="N19" s="38">
        <v>465</v>
      </c>
      <c r="O19" s="38">
        <v>128093</v>
      </c>
    </row>
    <row r="20" spans="1:15" ht="15" customHeight="1">
      <c r="A20" s="41" t="s">
        <v>43</v>
      </c>
      <c r="B20" s="40">
        <f t="shared" si="1"/>
        <v>1116</v>
      </c>
      <c r="C20" s="38">
        <v>369</v>
      </c>
      <c r="D20" s="38">
        <v>34</v>
      </c>
      <c r="E20" s="38">
        <v>2</v>
      </c>
      <c r="F20" s="38">
        <v>49</v>
      </c>
      <c r="G20" s="38">
        <v>59</v>
      </c>
      <c r="H20" s="38">
        <v>38</v>
      </c>
      <c r="I20" s="39">
        <v>54</v>
      </c>
      <c r="J20" s="39">
        <v>130</v>
      </c>
      <c r="K20" s="39">
        <v>97</v>
      </c>
      <c r="L20" s="38">
        <v>107</v>
      </c>
      <c r="M20" s="38">
        <v>177</v>
      </c>
      <c r="N20" s="38">
        <v>2503</v>
      </c>
      <c r="O20" s="38">
        <v>812048</v>
      </c>
    </row>
    <row r="21" spans="1:15" ht="15" customHeight="1">
      <c r="A21" s="42" t="s">
        <v>44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2" ht="12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2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ht="12" customHeight="1">
      <c r="A24" s="45"/>
    </row>
    <row r="25" ht="12" customHeight="1">
      <c r="A25" s="4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2009-04-27T02:36:47Z</dcterms:created>
  <dcterms:modified xsi:type="dcterms:W3CDTF">2009-04-27T02:36:51Z</dcterms:modified>
  <cp:category/>
  <cp:version/>
  <cp:contentType/>
  <cp:contentStatus/>
</cp:coreProperties>
</file>