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'231'!$A$1:$K$63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<sst xmlns="http://schemas.openxmlformats.org/spreadsheetml/2006/main" count="95" uniqueCount="36">
  <si>
    <t>２１. 教育・宗教および文化</t>
  </si>
  <si>
    <r>
      <t>　2</t>
    </r>
    <r>
      <rPr>
        <sz val="14"/>
        <rFont val="ＭＳ 明朝"/>
        <family val="1"/>
      </rPr>
      <t>31</t>
    </r>
    <r>
      <rPr>
        <sz val="14"/>
        <rFont val="ＭＳ 明朝"/>
        <family val="1"/>
      </rPr>
      <t>．学　校　総　覧</t>
    </r>
  </si>
  <si>
    <t>昭和55年5月1日</t>
  </si>
  <si>
    <t>学　　校</t>
  </si>
  <si>
    <t>学 校 数</t>
  </si>
  <si>
    <t>学級数</t>
  </si>
  <si>
    <t>児童・生徒・学生数</t>
  </si>
  <si>
    <t>教     員     数</t>
  </si>
  <si>
    <t>本  校</t>
  </si>
  <si>
    <t>分  校</t>
  </si>
  <si>
    <t>総  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</si>
  <si>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</si>
  <si>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</si>
  <si>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</si>
  <si>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</si>
  <si>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</si>
  <si>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</si>
  <si>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</si>
  <si>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</si>
  <si>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</si>
  <si>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</si>
  <si>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</si>
  <si>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</si>
  <si>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>（6）</t>
  </si>
  <si>
    <t>通　信　制</t>
  </si>
  <si>
    <t>（1）</t>
  </si>
  <si>
    <t>盲・ろう学校（公立）</t>
  </si>
  <si>
    <t>養護学校</t>
  </si>
  <si>
    <t>高等専門学校（国立）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</si>
  <si>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</si>
  <si>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</si>
  <si>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</si>
  <si>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</si>
  <si>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</si>
  <si>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</si>
  <si>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　　注）（　）は併置校を示す。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</si>
</sst>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Continuous"/>
      <protection/>
    </xf>
    <xf numFmtId="176" fontId="22" fillId="0" borderId="13" xfId="0" applyNumberFormat="1" applyFont="1" applyBorder="1" applyAlignment="1" applyProtection="1">
      <alignment horizontal="centerContinuous"/>
      <protection/>
    </xf>
    <xf numFmtId="176" fontId="22" fillId="0" borderId="14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Continuous"/>
    </xf>
    <xf numFmtId="176" fontId="22" fillId="0" borderId="15" xfId="0" applyNumberFormat="1" applyFont="1" applyBorder="1" applyAlignment="1">
      <alignment horizontal="centerContinuous"/>
    </xf>
    <xf numFmtId="0" fontId="22" fillId="0" borderId="16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 vertical="center"/>
    </xf>
    <xf numFmtId="177" fontId="22" fillId="0" borderId="19" xfId="0" applyNumberFormat="1" applyFont="1" applyBorder="1" applyAlignment="1" applyProtection="1">
      <alignment horizontal="center"/>
      <protection/>
    </xf>
    <xf numFmtId="177" fontId="22" fillId="0" borderId="0" xfId="0" applyNumberFormat="1" applyFont="1" applyBorder="1" applyAlignment="1" applyProtection="1">
      <alignment horizontal="center"/>
      <protection/>
    </xf>
    <xf numFmtId="176" fontId="23" fillId="0" borderId="0" xfId="0" applyNumberFormat="1" applyFont="1" applyBorder="1" applyAlignment="1" applyProtection="1">
      <alignment horizontal="distributed"/>
      <protection/>
    </xf>
    <xf numFmtId="178" fontId="23" fillId="0" borderId="19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>
      <alignment horizontal="right"/>
    </xf>
    <xf numFmtId="0" fontId="24" fillId="0" borderId="0" xfId="0" applyNumberFormat="1" applyFont="1" applyBorder="1" applyAlignment="1" applyProtection="1">
      <alignment/>
      <protection/>
    </xf>
    <xf numFmtId="178" fontId="23" fillId="0" borderId="19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1-1&#25945;&#32946;(1)231-2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2 (2)"/>
      <sheetName val="233"/>
      <sheetName val="234"/>
      <sheetName val="235"/>
      <sheetName val="236"/>
      <sheetName val="237"/>
      <sheetName val="238"/>
      <sheetName val="2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27"/>
  <sheetViews>
    <sheetView showGridLines="0" tabSelected="1" zoomScalePageLayoutView="0" workbookViewId="0" topLeftCell="A1">
      <selection activeCell="B16" sqref="B16"/>
    </sheetView>
  </sheetViews>
  <sheetFormatPr defaultColWidth="10.66015625" defaultRowHeight="12" customHeight="1"/>
  <cols>
    <col min="1" max="1" width="12.66015625" style="3" customWidth="1"/>
    <col min="2" max="2" width="5.58203125" style="3" customWidth="1"/>
    <col min="3" max="3" width="3" style="3" customWidth="1"/>
    <col min="4" max="4" width="3.33203125" style="3" customWidth="1"/>
    <col min="5" max="5" width="6.66015625" style="3" customWidth="1"/>
    <col min="6" max="11" width="7.66015625" style="3" customWidth="1"/>
    <col min="12" max="14" width="8.66015625" style="3" customWidth="1"/>
    <col min="15" max="16384" width="10.660156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2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7" t="s">
        <v>2</v>
      </c>
      <c r="L3" s="8"/>
      <c r="N3" s="8"/>
      <c r="O3" s="8"/>
      <c r="P3" s="8"/>
    </row>
    <row r="4" spans="1:11" ht="13.5" customHeight="1" thickTop="1">
      <c r="A4" s="9" t="s">
        <v>3</v>
      </c>
      <c r="B4" s="10" t="s">
        <v>4</v>
      </c>
      <c r="C4" s="11"/>
      <c r="D4" s="11"/>
      <c r="E4" s="12" t="s">
        <v>5</v>
      </c>
      <c r="F4" s="13" t="s">
        <v>6</v>
      </c>
      <c r="G4" s="11"/>
      <c r="H4" s="13"/>
      <c r="I4" s="14" t="s">
        <v>7</v>
      </c>
      <c r="J4" s="11"/>
      <c r="K4" s="13"/>
    </row>
    <row r="5" spans="1:11" ht="13.5" customHeight="1">
      <c r="A5" s="15"/>
      <c r="B5" s="16" t="s">
        <v>8</v>
      </c>
      <c r="C5" s="17" t="s">
        <v>9</v>
      </c>
      <c r="D5" s="18"/>
      <c r="E5" s="19"/>
      <c r="F5" s="20" t="s">
        <v>10</v>
      </c>
      <c r="G5" s="20" t="s">
        <v>11</v>
      </c>
      <c r="H5" s="20" t="s">
        <v>12</v>
      </c>
      <c r="I5" s="20" t="s">
        <v>10</v>
      </c>
      <c r="J5" s="20" t="s">
        <v>11</v>
      </c>
      <c r="K5" s="20" t="s">
        <v>12</v>
      </c>
    </row>
    <row r="6" spans="1:11" ht="13.5" customHeigh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1" s="28" customFormat="1" ht="13.5" customHeight="1">
      <c r="A7" s="24" t="s">
        <v>13</v>
      </c>
      <c r="B7" s="25">
        <f>SUM(B8:B10)</f>
        <v>265</v>
      </c>
      <c r="C7" s="26"/>
      <c r="D7" s="27">
        <f>SUM(D8:D10)</f>
        <v>2</v>
      </c>
      <c r="E7" s="26">
        <f aca="true" t="shared" si="0" ref="E7:K7">SUM(E8:E10)</f>
        <v>797</v>
      </c>
      <c r="F7" s="26">
        <f t="shared" si="0"/>
        <v>23071</v>
      </c>
      <c r="G7" s="26">
        <f t="shared" si="0"/>
        <v>11661</v>
      </c>
      <c r="H7" s="26">
        <f t="shared" si="0"/>
        <v>11410</v>
      </c>
      <c r="I7" s="26">
        <f t="shared" si="0"/>
        <v>1044</v>
      </c>
      <c r="J7" s="26">
        <f t="shared" si="0"/>
        <v>40</v>
      </c>
      <c r="K7" s="26">
        <f t="shared" si="0"/>
        <v>1004</v>
      </c>
    </row>
    <row r="8" spans="1:11" ht="13.5" customHeight="1">
      <c r="A8" s="29" t="s">
        <v>14</v>
      </c>
      <c r="B8" s="30">
        <v>1</v>
      </c>
      <c r="C8" s="31"/>
      <c r="D8" s="31">
        <v>0</v>
      </c>
      <c r="E8" s="31">
        <v>5</v>
      </c>
      <c r="F8" s="32">
        <v>150</v>
      </c>
      <c r="G8" s="33">
        <v>75</v>
      </c>
      <c r="H8" s="31">
        <v>75</v>
      </c>
      <c r="I8" s="31">
        <v>6</v>
      </c>
      <c r="J8" s="34">
        <v>0</v>
      </c>
      <c r="K8" s="33">
        <v>6</v>
      </c>
    </row>
    <row r="9" spans="1:11" ht="13.5" customHeight="1">
      <c r="A9" s="29" t="s">
        <v>15</v>
      </c>
      <c r="B9" s="30">
        <v>195</v>
      </c>
      <c r="C9" s="31"/>
      <c r="D9" s="31">
        <v>1</v>
      </c>
      <c r="E9" s="31">
        <v>457</v>
      </c>
      <c r="F9" s="32">
        <v>13169</v>
      </c>
      <c r="G9" s="33">
        <v>6723</v>
      </c>
      <c r="H9" s="31">
        <v>6446</v>
      </c>
      <c r="I9" s="31">
        <v>579</v>
      </c>
      <c r="J9" s="32">
        <v>1</v>
      </c>
      <c r="K9" s="33">
        <v>578</v>
      </c>
    </row>
    <row r="10" spans="1:11" ht="13.5" customHeight="1">
      <c r="A10" s="35" t="s">
        <v>16</v>
      </c>
      <c r="B10" s="30">
        <v>69</v>
      </c>
      <c r="C10" s="31"/>
      <c r="D10" s="36">
        <v>1</v>
      </c>
      <c r="E10" s="31">
        <v>335</v>
      </c>
      <c r="F10" s="32">
        <v>9752</v>
      </c>
      <c r="G10" s="33">
        <v>4863</v>
      </c>
      <c r="H10" s="31">
        <v>4889</v>
      </c>
      <c r="I10" s="31">
        <v>459</v>
      </c>
      <c r="J10" s="32">
        <v>39</v>
      </c>
      <c r="K10" s="33">
        <v>420</v>
      </c>
    </row>
    <row r="11" spans="1:11" ht="13.5" customHeight="1">
      <c r="A11" s="37"/>
      <c r="B11" s="30"/>
      <c r="C11" s="31"/>
      <c r="D11" s="31"/>
      <c r="E11" s="31"/>
      <c r="F11" s="32"/>
      <c r="G11" s="33"/>
      <c r="H11" s="31"/>
      <c r="I11" s="31"/>
      <c r="J11" s="32"/>
      <c r="K11" s="33"/>
    </row>
    <row r="12" spans="1:11" s="28" customFormat="1" ht="13.5" customHeight="1">
      <c r="A12" s="24" t="s">
        <v>17</v>
      </c>
      <c r="B12" s="25">
        <f>SUM(B13:B15)</f>
        <v>383</v>
      </c>
      <c r="C12" s="26"/>
      <c r="D12" s="26">
        <f aca="true" t="shared" si="1" ref="D12:K12">SUM(D13:D15)</f>
        <v>37</v>
      </c>
      <c r="E12" s="26">
        <f t="shared" si="1"/>
        <v>4098</v>
      </c>
      <c r="F12" s="26">
        <f t="shared" si="1"/>
        <v>115992</v>
      </c>
      <c r="G12" s="26">
        <f t="shared" si="1"/>
        <v>59457</v>
      </c>
      <c r="H12" s="26">
        <f t="shared" si="1"/>
        <v>56535</v>
      </c>
      <c r="I12" s="26">
        <f t="shared" si="1"/>
        <v>5571</v>
      </c>
      <c r="J12" s="26">
        <f t="shared" si="1"/>
        <v>2804</v>
      </c>
      <c r="K12" s="26">
        <f t="shared" si="1"/>
        <v>2767</v>
      </c>
    </row>
    <row r="13" spans="1:11" s="28" customFormat="1" ht="13.5" customHeight="1">
      <c r="A13" s="29" t="s">
        <v>14</v>
      </c>
      <c r="B13" s="30">
        <v>1</v>
      </c>
      <c r="C13" s="31"/>
      <c r="D13" s="31">
        <v>0</v>
      </c>
      <c r="E13" s="31">
        <v>18</v>
      </c>
      <c r="F13" s="32">
        <v>715</v>
      </c>
      <c r="G13" s="33">
        <v>359</v>
      </c>
      <c r="H13" s="31">
        <v>356</v>
      </c>
      <c r="I13" s="31">
        <v>24</v>
      </c>
      <c r="J13" s="32">
        <v>22</v>
      </c>
      <c r="K13" s="33">
        <v>2</v>
      </c>
    </row>
    <row r="14" spans="1:11" s="28" customFormat="1" ht="13.5" customHeight="1">
      <c r="A14" s="29" t="s">
        <v>15</v>
      </c>
      <c r="B14" s="30">
        <v>381</v>
      </c>
      <c r="C14" s="31"/>
      <c r="D14" s="31">
        <v>37</v>
      </c>
      <c r="E14" s="31">
        <v>4074</v>
      </c>
      <c r="F14" s="32">
        <v>115100</v>
      </c>
      <c r="G14" s="33">
        <v>59026</v>
      </c>
      <c r="H14" s="31">
        <v>56074</v>
      </c>
      <c r="I14" s="31">
        <v>5539</v>
      </c>
      <c r="J14" s="32">
        <v>2781</v>
      </c>
      <c r="K14" s="33">
        <v>2758</v>
      </c>
    </row>
    <row r="15" spans="1:11" s="28" customFormat="1" ht="13.5" customHeight="1">
      <c r="A15" s="35" t="s">
        <v>16</v>
      </c>
      <c r="B15" s="30">
        <v>1</v>
      </c>
      <c r="C15" s="31"/>
      <c r="D15" s="31">
        <v>0</v>
      </c>
      <c r="E15" s="31">
        <v>6</v>
      </c>
      <c r="F15" s="32">
        <v>177</v>
      </c>
      <c r="G15" s="33">
        <v>72</v>
      </c>
      <c r="H15" s="31">
        <v>105</v>
      </c>
      <c r="I15" s="31">
        <v>8</v>
      </c>
      <c r="J15" s="32">
        <v>1</v>
      </c>
      <c r="K15" s="33">
        <v>7</v>
      </c>
    </row>
    <row r="16" spans="1:11" s="28" customFormat="1" ht="13.5" customHeight="1">
      <c r="A16" s="37"/>
      <c r="B16" s="30"/>
      <c r="C16" s="31"/>
      <c r="D16" s="31"/>
      <c r="E16" s="31"/>
      <c r="F16" s="32"/>
      <c r="G16" s="33"/>
      <c r="H16" s="31"/>
      <c r="I16" s="31"/>
      <c r="J16" s="32"/>
      <c r="K16" s="33"/>
    </row>
    <row r="17" spans="1:11" s="28" customFormat="1" ht="13.5" customHeight="1">
      <c r="A17" s="24" t="s">
        <v>18</v>
      </c>
      <c r="B17" s="25">
        <f>SUM(B18:B20)</f>
        <v>165</v>
      </c>
      <c r="C17" s="26"/>
      <c r="D17" s="26">
        <f>SUM(D18:D20)</f>
        <v>0</v>
      </c>
      <c r="E17" s="26">
        <f aca="true" t="shared" si="2" ref="E17:K17">SUM(E18:E20)</f>
        <v>1545</v>
      </c>
      <c r="F17" s="26">
        <f t="shared" si="2"/>
        <v>51975</v>
      </c>
      <c r="G17" s="26">
        <f t="shared" si="2"/>
        <v>26549</v>
      </c>
      <c r="H17" s="26">
        <f t="shared" si="2"/>
        <v>25426</v>
      </c>
      <c r="I17" s="26">
        <f t="shared" si="2"/>
        <v>3028</v>
      </c>
      <c r="J17" s="26">
        <f t="shared" si="2"/>
        <v>2338</v>
      </c>
      <c r="K17" s="26">
        <f t="shared" si="2"/>
        <v>690</v>
      </c>
    </row>
    <row r="18" spans="1:11" ht="13.5" customHeight="1">
      <c r="A18" s="29" t="s">
        <v>14</v>
      </c>
      <c r="B18" s="30">
        <v>1</v>
      </c>
      <c r="C18" s="31"/>
      <c r="D18" s="31">
        <v>0</v>
      </c>
      <c r="E18" s="31">
        <v>12</v>
      </c>
      <c r="F18" s="32">
        <v>538</v>
      </c>
      <c r="G18" s="33">
        <v>274</v>
      </c>
      <c r="H18" s="31">
        <v>264</v>
      </c>
      <c r="I18" s="31">
        <v>22</v>
      </c>
      <c r="J18" s="32">
        <v>19</v>
      </c>
      <c r="K18" s="33">
        <v>3</v>
      </c>
    </row>
    <row r="19" spans="1:11" ht="13.5" customHeight="1">
      <c r="A19" s="29" t="s">
        <v>15</v>
      </c>
      <c r="B19" s="30">
        <v>161</v>
      </c>
      <c r="C19" s="31"/>
      <c r="D19" s="31">
        <v>0</v>
      </c>
      <c r="E19" s="31">
        <v>1528</v>
      </c>
      <c r="F19" s="32">
        <v>51357</v>
      </c>
      <c r="G19" s="33">
        <v>26233</v>
      </c>
      <c r="H19" s="31">
        <v>25124</v>
      </c>
      <c r="I19" s="31">
        <v>3000</v>
      </c>
      <c r="J19" s="32">
        <v>2316</v>
      </c>
      <c r="K19" s="33">
        <v>684</v>
      </c>
    </row>
    <row r="20" spans="1:11" ht="13.5" customHeight="1">
      <c r="A20" s="35" t="s">
        <v>16</v>
      </c>
      <c r="B20" s="30">
        <v>3</v>
      </c>
      <c r="C20" s="31"/>
      <c r="D20" s="31">
        <v>0</v>
      </c>
      <c r="E20" s="31">
        <v>5</v>
      </c>
      <c r="F20" s="32">
        <v>80</v>
      </c>
      <c r="G20" s="33">
        <v>42</v>
      </c>
      <c r="H20" s="31">
        <v>38</v>
      </c>
      <c r="I20" s="31">
        <v>6</v>
      </c>
      <c r="J20" s="32">
        <v>3</v>
      </c>
      <c r="K20" s="33">
        <v>3</v>
      </c>
    </row>
    <row r="21" spans="1:11" ht="13.5" customHeight="1">
      <c r="A21" s="37"/>
      <c r="B21" s="30"/>
      <c r="C21" s="31"/>
      <c r="D21" s="31"/>
      <c r="E21" s="31"/>
      <c r="F21" s="32"/>
      <c r="G21" s="33"/>
      <c r="H21" s="31"/>
      <c r="I21" s="31"/>
      <c r="J21" s="32"/>
      <c r="K21" s="33"/>
    </row>
    <row r="22" spans="1:11" s="28" customFormat="1" ht="13.5" customHeight="1">
      <c r="A22" s="24" t="s">
        <v>19</v>
      </c>
      <c r="B22" s="25">
        <f>B23+B26+B29</f>
        <v>71</v>
      </c>
      <c r="C22" s="26"/>
      <c r="D22" s="26">
        <f>D23+D26+D29</f>
        <v>3</v>
      </c>
      <c r="E22" s="38" t="s">
        <v>20</v>
      </c>
      <c r="F22" s="26">
        <f aca="true" t="shared" si="3" ref="F22:K22">F23+F26+F29</f>
        <v>54234</v>
      </c>
      <c r="G22" s="26">
        <f t="shared" si="3"/>
        <v>27120</v>
      </c>
      <c r="H22" s="26">
        <f t="shared" si="3"/>
        <v>27114</v>
      </c>
      <c r="I22" s="26">
        <f t="shared" si="3"/>
        <v>3076</v>
      </c>
      <c r="J22" s="26">
        <f t="shared" si="3"/>
        <v>2624</v>
      </c>
      <c r="K22" s="26">
        <f t="shared" si="3"/>
        <v>452</v>
      </c>
    </row>
    <row r="23" spans="1:11" ht="13.5" customHeight="1">
      <c r="A23" s="29" t="s">
        <v>21</v>
      </c>
      <c r="B23" s="30">
        <v>69</v>
      </c>
      <c r="C23" s="31"/>
      <c r="D23" s="31">
        <v>3</v>
      </c>
      <c r="E23" s="38" t="s">
        <v>20</v>
      </c>
      <c r="F23" s="32">
        <v>51235</v>
      </c>
      <c r="G23" s="33">
        <v>25615</v>
      </c>
      <c r="H23" s="31">
        <v>25620</v>
      </c>
      <c r="I23" s="31">
        <v>2939</v>
      </c>
      <c r="J23" s="32">
        <v>2500</v>
      </c>
      <c r="K23" s="33">
        <v>439</v>
      </c>
    </row>
    <row r="24" spans="1:11" ht="13.5" customHeight="1">
      <c r="A24" s="29" t="s">
        <v>15</v>
      </c>
      <c r="B24" s="30">
        <v>53</v>
      </c>
      <c r="C24" s="31"/>
      <c r="D24" s="31">
        <v>3</v>
      </c>
      <c r="E24" s="38" t="s">
        <v>20</v>
      </c>
      <c r="F24" s="32">
        <v>42395</v>
      </c>
      <c r="G24" s="33">
        <v>22305</v>
      </c>
      <c r="H24" s="31">
        <v>20090</v>
      </c>
      <c r="I24" s="31">
        <v>2445</v>
      </c>
      <c r="J24" s="32">
        <v>2154</v>
      </c>
      <c r="K24" s="33">
        <v>291</v>
      </c>
    </row>
    <row r="25" spans="1:11" ht="13.5" customHeight="1">
      <c r="A25" s="35" t="s">
        <v>16</v>
      </c>
      <c r="B25" s="39">
        <v>16</v>
      </c>
      <c r="C25" s="40"/>
      <c r="D25" s="40">
        <v>0</v>
      </c>
      <c r="E25" s="38" t="s">
        <v>20</v>
      </c>
      <c r="F25" s="41">
        <v>8840</v>
      </c>
      <c r="G25" s="42">
        <v>3310</v>
      </c>
      <c r="H25" s="40">
        <v>5530</v>
      </c>
      <c r="I25" s="40">
        <v>494</v>
      </c>
      <c r="J25" s="41">
        <v>346</v>
      </c>
      <c r="K25" s="42">
        <v>148</v>
      </c>
    </row>
    <row r="26" spans="1:11" ht="13.5" customHeight="1">
      <c r="A26" s="29" t="s">
        <v>22</v>
      </c>
      <c r="B26" s="39">
        <v>1</v>
      </c>
      <c r="C26" s="43" t="s">
        <v>23</v>
      </c>
      <c r="D26" s="40">
        <v>0</v>
      </c>
      <c r="E26" s="38" t="s">
        <v>20</v>
      </c>
      <c r="F26" s="41">
        <v>853</v>
      </c>
      <c r="G26" s="42">
        <v>599</v>
      </c>
      <c r="H26" s="40">
        <v>254</v>
      </c>
      <c r="I26" s="40">
        <v>106</v>
      </c>
      <c r="J26" s="41">
        <v>98</v>
      </c>
      <c r="K26" s="42">
        <v>8</v>
      </c>
    </row>
    <row r="27" spans="1:11" ht="13.5" customHeight="1">
      <c r="A27" s="29" t="s">
        <v>15</v>
      </c>
      <c r="B27" s="39">
        <v>1</v>
      </c>
      <c r="C27" s="43" t="s">
        <v>23</v>
      </c>
      <c r="D27" s="40">
        <v>0</v>
      </c>
      <c r="E27" s="38" t="s">
        <v>20</v>
      </c>
      <c r="F27" s="41">
        <v>853</v>
      </c>
      <c r="G27" s="42">
        <v>599</v>
      </c>
      <c r="H27" s="40">
        <v>254</v>
      </c>
      <c r="I27" s="40">
        <v>106</v>
      </c>
      <c r="J27" s="41">
        <v>98</v>
      </c>
      <c r="K27" s="42">
        <v>8</v>
      </c>
    </row>
    <row r="28" spans="1:11" ht="13.5" customHeight="1">
      <c r="A28" s="35" t="s">
        <v>16</v>
      </c>
      <c r="B28" s="39">
        <v>0</v>
      </c>
      <c r="C28" s="43"/>
      <c r="D28" s="40">
        <v>0</v>
      </c>
      <c r="E28" s="38" t="s">
        <v>20</v>
      </c>
      <c r="F28" s="41">
        <v>0</v>
      </c>
      <c r="G28" s="42">
        <v>0</v>
      </c>
      <c r="H28" s="40">
        <v>0</v>
      </c>
      <c r="I28" s="40">
        <v>0</v>
      </c>
      <c r="J28" s="41">
        <v>0</v>
      </c>
      <c r="K28" s="42">
        <v>0</v>
      </c>
    </row>
    <row r="29" spans="1:11" ht="13.5" customHeight="1">
      <c r="A29" s="29" t="s">
        <v>24</v>
      </c>
      <c r="B29" s="39">
        <v>1</v>
      </c>
      <c r="C29" s="43" t="s">
        <v>25</v>
      </c>
      <c r="D29" s="40">
        <v>0</v>
      </c>
      <c r="E29" s="38" t="s">
        <v>20</v>
      </c>
      <c r="F29" s="41">
        <v>2146</v>
      </c>
      <c r="G29" s="42">
        <v>906</v>
      </c>
      <c r="H29" s="40">
        <v>1240</v>
      </c>
      <c r="I29" s="40">
        <v>31</v>
      </c>
      <c r="J29" s="41">
        <v>26</v>
      </c>
      <c r="K29" s="42">
        <v>5</v>
      </c>
    </row>
    <row r="30" spans="1:11" ht="13.5" customHeight="1">
      <c r="A30" s="29" t="s">
        <v>15</v>
      </c>
      <c r="B30" s="39">
        <v>1</v>
      </c>
      <c r="C30" s="43"/>
      <c r="D30" s="40">
        <v>0</v>
      </c>
      <c r="E30" s="38" t="s">
        <v>20</v>
      </c>
      <c r="F30" s="41">
        <v>2043</v>
      </c>
      <c r="G30" s="42">
        <v>890</v>
      </c>
      <c r="H30" s="40">
        <v>1153</v>
      </c>
      <c r="I30" s="40">
        <v>30</v>
      </c>
      <c r="J30" s="41">
        <v>25</v>
      </c>
      <c r="K30" s="42">
        <v>5</v>
      </c>
    </row>
    <row r="31" spans="1:11" ht="13.5" customHeight="1">
      <c r="A31" s="35" t="s">
        <v>16</v>
      </c>
      <c r="B31" s="39"/>
      <c r="C31" s="43" t="s">
        <v>25</v>
      </c>
      <c r="D31" s="40">
        <v>0</v>
      </c>
      <c r="E31" s="38" t="s">
        <v>20</v>
      </c>
      <c r="F31" s="41">
        <v>103</v>
      </c>
      <c r="G31" s="42">
        <v>16</v>
      </c>
      <c r="H31" s="40">
        <v>87</v>
      </c>
      <c r="I31" s="40">
        <v>1</v>
      </c>
      <c r="J31" s="41">
        <v>1</v>
      </c>
      <c r="K31" s="44">
        <v>0</v>
      </c>
    </row>
    <row r="32" spans="1:11" ht="13.5" customHeight="1">
      <c r="A32" s="37"/>
      <c r="B32" s="39"/>
      <c r="C32" s="40"/>
      <c r="D32" s="40"/>
      <c r="E32" s="40"/>
      <c r="F32" s="41"/>
      <c r="G32" s="42"/>
      <c r="H32" s="40"/>
      <c r="I32" s="40"/>
      <c r="J32" s="41"/>
      <c r="K32" s="42"/>
    </row>
    <row r="33" spans="1:11" s="28" customFormat="1" ht="13.5" customHeight="1">
      <c r="A33" s="45" t="s">
        <v>26</v>
      </c>
      <c r="B33" s="46">
        <v>2</v>
      </c>
      <c r="C33" s="47"/>
      <c r="D33" s="47">
        <v>0</v>
      </c>
      <c r="E33" s="47">
        <v>47</v>
      </c>
      <c r="F33" s="48">
        <v>226</v>
      </c>
      <c r="G33" s="49">
        <v>141</v>
      </c>
      <c r="H33" s="47">
        <v>85</v>
      </c>
      <c r="I33" s="47">
        <v>91</v>
      </c>
      <c r="J33" s="48">
        <v>52</v>
      </c>
      <c r="K33" s="49">
        <v>39</v>
      </c>
    </row>
    <row r="34" spans="1:11" ht="13.5" customHeight="1">
      <c r="A34" s="50"/>
      <c r="B34" s="39"/>
      <c r="C34" s="40"/>
      <c r="D34" s="40"/>
      <c r="E34" s="40"/>
      <c r="F34" s="41"/>
      <c r="G34" s="42"/>
      <c r="H34" s="40"/>
      <c r="I34" s="40"/>
      <c r="J34" s="41"/>
      <c r="K34" s="42"/>
    </row>
    <row r="35" spans="1:11" s="28" customFormat="1" ht="13.5" customHeight="1">
      <c r="A35" s="24" t="s">
        <v>27</v>
      </c>
      <c r="B35" s="46">
        <f>SUM(B36:B37)</f>
        <v>14</v>
      </c>
      <c r="C35" s="47"/>
      <c r="D35" s="47">
        <f aca="true" t="shared" si="4" ref="D35:K35">SUM(D36:D37)</f>
        <v>2</v>
      </c>
      <c r="E35" s="47">
        <f t="shared" si="4"/>
        <v>256</v>
      </c>
      <c r="F35" s="47">
        <f t="shared" si="4"/>
        <v>991</v>
      </c>
      <c r="G35" s="47">
        <f t="shared" si="4"/>
        <v>627</v>
      </c>
      <c r="H35" s="47">
        <f t="shared" si="4"/>
        <v>364</v>
      </c>
      <c r="I35" s="47">
        <f t="shared" si="4"/>
        <v>470</v>
      </c>
      <c r="J35" s="47">
        <f t="shared" si="4"/>
        <v>244</v>
      </c>
      <c r="K35" s="47">
        <f t="shared" si="4"/>
        <v>226</v>
      </c>
    </row>
    <row r="36" spans="1:11" ht="13.5" customHeight="1">
      <c r="A36" s="29" t="s">
        <v>14</v>
      </c>
      <c r="B36" s="39">
        <v>1</v>
      </c>
      <c r="C36" s="40"/>
      <c r="D36" s="40">
        <v>0</v>
      </c>
      <c r="E36" s="40">
        <v>9</v>
      </c>
      <c r="F36" s="41">
        <v>68</v>
      </c>
      <c r="G36" s="42">
        <v>38</v>
      </c>
      <c r="H36" s="40">
        <v>30</v>
      </c>
      <c r="I36" s="40">
        <v>21</v>
      </c>
      <c r="J36" s="41">
        <v>16</v>
      </c>
      <c r="K36" s="42">
        <v>5</v>
      </c>
    </row>
    <row r="37" spans="1:11" ht="13.5" customHeight="1">
      <c r="A37" s="29" t="s">
        <v>15</v>
      </c>
      <c r="B37" s="39">
        <v>13</v>
      </c>
      <c r="C37" s="40"/>
      <c r="D37" s="40">
        <v>2</v>
      </c>
      <c r="E37" s="40">
        <v>247</v>
      </c>
      <c r="F37" s="41">
        <v>923</v>
      </c>
      <c r="G37" s="42">
        <v>589</v>
      </c>
      <c r="H37" s="40">
        <v>334</v>
      </c>
      <c r="I37" s="40">
        <v>449</v>
      </c>
      <c r="J37" s="41">
        <v>228</v>
      </c>
      <c r="K37" s="42">
        <v>221</v>
      </c>
    </row>
    <row r="38" spans="1:11" ht="13.5" customHeight="1">
      <c r="A38" s="50"/>
      <c r="B38" s="39"/>
      <c r="C38" s="40"/>
      <c r="D38" s="40"/>
      <c r="E38" s="40"/>
      <c r="F38" s="41"/>
      <c r="G38" s="42"/>
      <c r="H38" s="40"/>
      <c r="I38" s="40"/>
      <c r="J38" s="41"/>
      <c r="K38" s="42"/>
    </row>
    <row r="39" spans="1:11" s="28" customFormat="1" ht="13.5" customHeight="1">
      <c r="A39" s="51" t="s">
        <v>28</v>
      </c>
      <c r="B39" s="46">
        <v>1</v>
      </c>
      <c r="C39" s="47"/>
      <c r="D39" s="47">
        <v>0</v>
      </c>
      <c r="E39" s="52" t="s">
        <v>20</v>
      </c>
      <c r="F39" s="48">
        <v>785</v>
      </c>
      <c r="G39" s="49">
        <v>778</v>
      </c>
      <c r="H39" s="47">
        <v>7</v>
      </c>
      <c r="I39" s="47">
        <v>61</v>
      </c>
      <c r="J39" s="48">
        <v>60</v>
      </c>
      <c r="K39" s="49">
        <v>1</v>
      </c>
    </row>
    <row r="40" spans="1:11" ht="13.5" customHeight="1">
      <c r="A40" s="50"/>
      <c r="B40" s="39"/>
      <c r="C40" s="40"/>
      <c r="D40" s="40"/>
      <c r="E40" s="40"/>
      <c r="F40" s="41"/>
      <c r="G40" s="42"/>
      <c r="H40" s="40"/>
      <c r="I40" s="40"/>
      <c r="J40" s="41"/>
      <c r="K40" s="42"/>
    </row>
    <row r="41" spans="1:11" s="28" customFormat="1" ht="13.5" customHeight="1">
      <c r="A41" s="24" t="s">
        <v>29</v>
      </c>
      <c r="B41" s="46">
        <f>SUM(B42:B43)</f>
        <v>6</v>
      </c>
      <c r="C41" s="47"/>
      <c r="D41" s="47">
        <f>SUM(D42:D43)</f>
        <v>0</v>
      </c>
      <c r="E41" s="38" t="s">
        <v>20</v>
      </c>
      <c r="F41" s="47">
        <f aca="true" t="shared" si="5" ref="F41:K41">SUM(F42:F43)</f>
        <v>1837</v>
      </c>
      <c r="G41" s="47">
        <f t="shared" si="5"/>
        <v>126</v>
      </c>
      <c r="H41" s="47">
        <f t="shared" si="5"/>
        <v>1711</v>
      </c>
      <c r="I41" s="47">
        <f t="shared" si="5"/>
        <v>122</v>
      </c>
      <c r="J41" s="47">
        <f t="shared" si="5"/>
        <v>78</v>
      </c>
      <c r="K41" s="47">
        <f t="shared" si="5"/>
        <v>44</v>
      </c>
    </row>
    <row r="42" spans="1:11" ht="13.5" customHeight="1">
      <c r="A42" s="29" t="s">
        <v>15</v>
      </c>
      <c r="B42" s="39">
        <v>1</v>
      </c>
      <c r="C42" s="40"/>
      <c r="D42" s="40">
        <v>0</v>
      </c>
      <c r="E42" s="38" t="s">
        <v>20</v>
      </c>
      <c r="F42" s="41">
        <v>396</v>
      </c>
      <c r="G42" s="42">
        <v>22</v>
      </c>
      <c r="H42" s="40">
        <v>374</v>
      </c>
      <c r="I42" s="40">
        <v>30</v>
      </c>
      <c r="J42" s="41">
        <v>24</v>
      </c>
      <c r="K42" s="42">
        <v>6</v>
      </c>
    </row>
    <row r="43" spans="1:11" ht="13.5" customHeight="1">
      <c r="A43" s="35" t="s">
        <v>16</v>
      </c>
      <c r="B43" s="39">
        <v>5</v>
      </c>
      <c r="C43" s="40"/>
      <c r="D43" s="40">
        <v>0</v>
      </c>
      <c r="E43" s="38" t="s">
        <v>20</v>
      </c>
      <c r="F43" s="41">
        <v>1441</v>
      </c>
      <c r="G43" s="42">
        <v>104</v>
      </c>
      <c r="H43" s="40">
        <v>1337</v>
      </c>
      <c r="I43" s="40">
        <v>92</v>
      </c>
      <c r="J43" s="41">
        <v>54</v>
      </c>
      <c r="K43" s="42">
        <v>38</v>
      </c>
    </row>
    <row r="44" spans="1:11" ht="13.5" customHeight="1">
      <c r="A44" s="37"/>
      <c r="B44" s="39"/>
      <c r="C44" s="40"/>
      <c r="D44" s="40"/>
      <c r="E44" s="40"/>
      <c r="F44" s="41"/>
      <c r="G44" s="42"/>
      <c r="H44" s="40"/>
      <c r="I44" s="40"/>
      <c r="J44" s="41"/>
      <c r="K44" s="42"/>
    </row>
    <row r="45" spans="1:11" s="28" customFormat="1" ht="13.5" customHeight="1">
      <c r="A45" s="24" t="s">
        <v>30</v>
      </c>
      <c r="B45" s="46">
        <f>SUM(B46:B47)</f>
        <v>4</v>
      </c>
      <c r="C45" s="47"/>
      <c r="D45" s="47">
        <f aca="true" t="shared" si="6" ref="D45:K45">SUM(D46:D47)</f>
        <v>0</v>
      </c>
      <c r="E45" s="38" t="s">
        <v>20</v>
      </c>
      <c r="F45" s="47">
        <f t="shared" si="6"/>
        <v>7210</v>
      </c>
      <c r="G45" s="47">
        <f t="shared" si="6"/>
        <v>6052</v>
      </c>
      <c r="H45" s="47">
        <f t="shared" si="6"/>
        <v>1158</v>
      </c>
      <c r="I45" s="47">
        <f t="shared" si="6"/>
        <v>413</v>
      </c>
      <c r="J45" s="47">
        <f t="shared" si="6"/>
        <v>397</v>
      </c>
      <c r="K45" s="47">
        <f t="shared" si="6"/>
        <v>16</v>
      </c>
    </row>
    <row r="46" spans="1:11" ht="13.5" customHeight="1">
      <c r="A46" s="29" t="s">
        <v>14</v>
      </c>
      <c r="B46" s="39">
        <v>2</v>
      </c>
      <c r="C46" s="40"/>
      <c r="D46" s="40">
        <v>0</v>
      </c>
      <c r="E46" s="38" t="s">
        <v>20</v>
      </c>
      <c r="F46" s="41">
        <v>3585</v>
      </c>
      <c r="G46" s="42">
        <v>2719</v>
      </c>
      <c r="H46" s="40">
        <v>866</v>
      </c>
      <c r="I46" s="40">
        <v>290</v>
      </c>
      <c r="J46" s="41">
        <v>276</v>
      </c>
      <c r="K46" s="42">
        <v>14</v>
      </c>
    </row>
    <row r="47" spans="1:11" ht="13.5" customHeight="1">
      <c r="A47" s="29" t="s">
        <v>31</v>
      </c>
      <c r="B47" s="39">
        <v>2</v>
      </c>
      <c r="C47" s="40"/>
      <c r="D47" s="40">
        <v>0</v>
      </c>
      <c r="E47" s="38" t="s">
        <v>20</v>
      </c>
      <c r="F47" s="41">
        <v>3625</v>
      </c>
      <c r="G47" s="42">
        <v>3333</v>
      </c>
      <c r="H47" s="40">
        <v>292</v>
      </c>
      <c r="I47" s="40">
        <v>123</v>
      </c>
      <c r="J47" s="41">
        <v>121</v>
      </c>
      <c r="K47" s="42">
        <v>2</v>
      </c>
    </row>
    <row r="48" spans="1:11" ht="13.5" customHeight="1">
      <c r="A48" s="50"/>
      <c r="B48" s="39"/>
      <c r="C48" s="40"/>
      <c r="D48" s="40"/>
      <c r="E48" s="40"/>
      <c r="F48" s="41"/>
      <c r="G48" s="42"/>
      <c r="H48" s="40">
        <v>0</v>
      </c>
      <c r="I48" s="40"/>
      <c r="J48" s="41"/>
      <c r="K48" s="42"/>
    </row>
    <row r="49" spans="1:11" s="28" customFormat="1" ht="13.5" customHeight="1">
      <c r="A49" s="24" t="s">
        <v>32</v>
      </c>
      <c r="B49" s="46">
        <f>B50</f>
        <v>1</v>
      </c>
      <c r="C49" s="47"/>
      <c r="D49" s="47">
        <f>D50</f>
        <v>0</v>
      </c>
      <c r="E49" s="38" t="s">
        <v>20</v>
      </c>
      <c r="F49" s="47">
        <f>F50</f>
        <v>34</v>
      </c>
      <c r="G49" s="47">
        <f>G50</f>
        <v>34</v>
      </c>
      <c r="H49" s="47">
        <v>0</v>
      </c>
      <c r="I49" s="52" t="s">
        <v>20</v>
      </c>
      <c r="J49" s="52" t="s">
        <v>20</v>
      </c>
      <c r="K49" s="52" t="s">
        <v>20</v>
      </c>
    </row>
    <row r="50" spans="1:11" ht="13.5" customHeight="1">
      <c r="A50" s="29" t="s">
        <v>14</v>
      </c>
      <c r="B50" s="39">
        <v>1</v>
      </c>
      <c r="C50" s="40"/>
      <c r="D50" s="40">
        <v>0</v>
      </c>
      <c r="E50" s="38" t="s">
        <v>20</v>
      </c>
      <c r="F50" s="48">
        <v>34</v>
      </c>
      <c r="G50" s="49">
        <v>34</v>
      </c>
      <c r="H50" s="40">
        <v>0</v>
      </c>
      <c r="I50" s="52" t="s">
        <v>20</v>
      </c>
      <c r="J50" s="52" t="s">
        <v>20</v>
      </c>
      <c r="K50" s="52" t="s">
        <v>20</v>
      </c>
    </row>
    <row r="51" spans="1:11" ht="13.5" customHeight="1">
      <c r="A51" s="50"/>
      <c r="B51" s="39"/>
      <c r="C51" s="40"/>
      <c r="D51" s="40"/>
      <c r="E51" s="40"/>
      <c r="F51" s="41"/>
      <c r="G51" s="42"/>
      <c r="H51" s="40"/>
      <c r="I51" s="40"/>
      <c r="J51" s="41"/>
      <c r="K51" s="42"/>
    </row>
    <row r="52" spans="1:11" s="28" customFormat="1" ht="13.5" customHeight="1">
      <c r="A52" s="24" t="s">
        <v>33</v>
      </c>
      <c r="B52" s="46">
        <f>SUM(B53:B55)</f>
        <v>32</v>
      </c>
      <c r="C52" s="47"/>
      <c r="D52" s="47">
        <f>SUM(D53:D55)</f>
        <v>0</v>
      </c>
      <c r="E52" s="38" t="s">
        <v>20</v>
      </c>
      <c r="F52" s="47">
        <f aca="true" t="shared" si="7" ref="F52:K52">SUM(F53:F55)</f>
        <v>3855</v>
      </c>
      <c r="G52" s="47">
        <f t="shared" si="7"/>
        <v>816</v>
      </c>
      <c r="H52" s="47">
        <f t="shared" si="7"/>
        <v>3039</v>
      </c>
      <c r="I52" s="47">
        <f t="shared" si="7"/>
        <v>198</v>
      </c>
      <c r="J52" s="47">
        <f t="shared" si="7"/>
        <v>55</v>
      </c>
      <c r="K52" s="47">
        <f t="shared" si="7"/>
        <v>143</v>
      </c>
    </row>
    <row r="53" spans="1:11" ht="13.5" customHeight="1">
      <c r="A53" s="29" t="s">
        <v>14</v>
      </c>
      <c r="B53" s="39">
        <v>3</v>
      </c>
      <c r="C53" s="40"/>
      <c r="D53" s="40">
        <v>0</v>
      </c>
      <c r="E53" s="38" t="s">
        <v>20</v>
      </c>
      <c r="F53" s="41">
        <v>323</v>
      </c>
      <c r="G53" s="42">
        <v>0</v>
      </c>
      <c r="H53" s="40">
        <v>323</v>
      </c>
      <c r="I53" s="40">
        <v>11</v>
      </c>
      <c r="J53" s="53">
        <v>0</v>
      </c>
      <c r="K53" s="42">
        <v>11</v>
      </c>
    </row>
    <row r="54" spans="1:11" ht="13.5" customHeight="1">
      <c r="A54" s="29" t="s">
        <v>15</v>
      </c>
      <c r="B54" s="39">
        <v>1</v>
      </c>
      <c r="C54" s="40"/>
      <c r="D54" s="40">
        <v>0</v>
      </c>
      <c r="E54" s="38" t="s">
        <v>20</v>
      </c>
      <c r="F54" s="41">
        <v>96</v>
      </c>
      <c r="G54" s="42">
        <v>0</v>
      </c>
      <c r="H54" s="40">
        <v>96</v>
      </c>
      <c r="I54" s="40">
        <v>9</v>
      </c>
      <c r="J54" s="41">
        <v>2</v>
      </c>
      <c r="K54" s="42">
        <v>7</v>
      </c>
    </row>
    <row r="55" spans="1:11" ht="13.5" customHeight="1">
      <c r="A55" s="29" t="s">
        <v>16</v>
      </c>
      <c r="B55" s="39">
        <v>28</v>
      </c>
      <c r="C55" s="40"/>
      <c r="D55" s="40">
        <v>0</v>
      </c>
      <c r="E55" s="38" t="s">
        <v>20</v>
      </c>
      <c r="F55" s="41">
        <v>3436</v>
      </c>
      <c r="G55" s="42">
        <v>816</v>
      </c>
      <c r="H55" s="40">
        <v>2620</v>
      </c>
      <c r="I55" s="40">
        <v>178</v>
      </c>
      <c r="J55" s="41">
        <v>53</v>
      </c>
      <c r="K55" s="42">
        <v>125</v>
      </c>
    </row>
    <row r="56" spans="1:11" ht="13.5" customHeight="1">
      <c r="A56" s="50"/>
      <c r="B56" s="39"/>
      <c r="C56" s="40"/>
      <c r="D56" s="40"/>
      <c r="E56" s="40"/>
      <c r="F56" s="41"/>
      <c r="G56" s="42"/>
      <c r="H56" s="40"/>
      <c r="I56" s="40"/>
      <c r="J56" s="41"/>
      <c r="K56" s="42"/>
    </row>
    <row r="57" spans="1:11" s="28" customFormat="1" ht="13.5" customHeight="1">
      <c r="A57" s="24" t="s">
        <v>34</v>
      </c>
      <c r="B57" s="46">
        <f>SUM(B58:B59)</f>
        <v>60</v>
      </c>
      <c r="C57" s="47"/>
      <c r="D57" s="47">
        <f>SUM(D58:D59)</f>
        <v>0</v>
      </c>
      <c r="E57" s="38" t="s">
        <v>20</v>
      </c>
      <c r="F57" s="47">
        <f aca="true" t="shared" si="8" ref="F57:K57">SUM(F58:F59)</f>
        <v>7937</v>
      </c>
      <c r="G57" s="47">
        <f t="shared" si="8"/>
        <v>3179</v>
      </c>
      <c r="H57" s="47">
        <f t="shared" si="8"/>
        <v>4758</v>
      </c>
      <c r="I57" s="47">
        <f t="shared" si="8"/>
        <v>395</v>
      </c>
      <c r="J57" s="47">
        <f t="shared" si="8"/>
        <v>305</v>
      </c>
      <c r="K57" s="47">
        <f t="shared" si="8"/>
        <v>90</v>
      </c>
    </row>
    <row r="58" spans="1:11" ht="13.5" customHeight="1">
      <c r="A58" s="29" t="s">
        <v>15</v>
      </c>
      <c r="B58" s="39">
        <v>3</v>
      </c>
      <c r="C58" s="40"/>
      <c r="D58" s="40">
        <v>0</v>
      </c>
      <c r="E58" s="38" t="s">
        <v>20</v>
      </c>
      <c r="F58" s="41">
        <v>478</v>
      </c>
      <c r="G58" s="42">
        <v>125</v>
      </c>
      <c r="H58" s="40">
        <v>353</v>
      </c>
      <c r="I58" s="40">
        <v>30</v>
      </c>
      <c r="J58" s="41">
        <v>18</v>
      </c>
      <c r="K58" s="44">
        <v>12</v>
      </c>
    </row>
    <row r="59" spans="1:11" ht="13.5" customHeight="1">
      <c r="A59" s="29" t="s">
        <v>16</v>
      </c>
      <c r="B59" s="39">
        <v>57</v>
      </c>
      <c r="C59" s="40"/>
      <c r="D59" s="40">
        <v>0</v>
      </c>
      <c r="E59" s="38" t="s">
        <v>20</v>
      </c>
      <c r="F59" s="41">
        <v>7459</v>
      </c>
      <c r="G59" s="42">
        <v>3054</v>
      </c>
      <c r="H59" s="40">
        <v>4405</v>
      </c>
      <c r="I59" s="40">
        <v>365</v>
      </c>
      <c r="J59" s="41">
        <v>287</v>
      </c>
      <c r="K59" s="42">
        <v>78</v>
      </c>
    </row>
    <row r="60" spans="1:11" ht="13.5" customHeight="1">
      <c r="A60" s="54"/>
      <c r="B60" s="55"/>
      <c r="C60" s="56"/>
      <c r="D60" s="56"/>
      <c r="E60" s="57"/>
      <c r="F60" s="58"/>
      <c r="G60" s="58"/>
      <c r="H60" s="56"/>
      <c r="I60" s="56"/>
      <c r="J60" s="58"/>
      <c r="K60" s="58"/>
    </row>
    <row r="61" spans="1:10" ht="12" customHeight="1">
      <c r="A61" s="8" t="s">
        <v>35</v>
      </c>
      <c r="D61" s="8"/>
      <c r="E61" s="8"/>
      <c r="F61" s="8"/>
      <c r="G61" s="8"/>
      <c r="I61" s="8"/>
      <c r="J61" s="8"/>
    </row>
    <row r="62" spans="1:10" ht="12" customHeight="1">
      <c r="A62" s="8"/>
      <c r="D62" s="8"/>
      <c r="E62" s="8"/>
      <c r="F62" s="8"/>
      <c r="G62" s="8"/>
      <c r="I62" s="8"/>
      <c r="J62" s="8"/>
    </row>
    <row r="63" spans="1:10" ht="12" customHeight="1">
      <c r="A63" s="8"/>
      <c r="D63" s="8"/>
      <c r="E63" s="8"/>
      <c r="F63" s="8"/>
      <c r="G63" s="8"/>
      <c r="I63" s="8"/>
      <c r="J63" s="8"/>
    </row>
    <row r="64" spans="1:10" ht="12" customHeight="1">
      <c r="A64" s="8"/>
      <c r="D64" s="8"/>
      <c r="E64" s="8"/>
      <c r="F64" s="8"/>
      <c r="G64" s="8"/>
      <c r="I64" s="8"/>
      <c r="J64" s="8"/>
    </row>
    <row r="65" spans="1:10" ht="12" customHeight="1">
      <c r="A65" s="8"/>
      <c r="E65" s="8"/>
      <c r="F65" s="8"/>
      <c r="G65" s="8"/>
      <c r="I65" s="8"/>
      <c r="J65" s="8"/>
    </row>
    <row r="66" spans="1:10" ht="12" customHeight="1">
      <c r="A66" s="8"/>
      <c r="E66" s="59"/>
      <c r="F66" s="8"/>
      <c r="G66" s="8"/>
      <c r="I66" s="8"/>
      <c r="J66" s="8"/>
    </row>
    <row r="67" spans="1:10" ht="12" customHeight="1">
      <c r="A67" s="8"/>
      <c r="E67" s="8"/>
      <c r="F67" s="8"/>
      <c r="G67" s="8"/>
      <c r="I67" s="8"/>
      <c r="J67" s="8"/>
    </row>
    <row r="68" spans="1:10" ht="12" customHeight="1">
      <c r="A68" s="8"/>
      <c r="E68" s="8"/>
      <c r="F68" s="8"/>
      <c r="G68" s="8"/>
      <c r="I68" s="8"/>
      <c r="J68" s="8"/>
    </row>
    <row r="69" spans="1:10" ht="12" customHeight="1">
      <c r="A69" s="8"/>
      <c r="E69" s="8"/>
      <c r="F69" s="8"/>
      <c r="G69" s="8"/>
      <c r="I69" s="8"/>
      <c r="J69" s="8"/>
    </row>
    <row r="70" spans="1:10" ht="12" customHeight="1">
      <c r="A70" s="8"/>
      <c r="E70" s="8"/>
      <c r="F70" s="8"/>
      <c r="G70" s="8"/>
      <c r="I70" s="8"/>
      <c r="J70" s="8"/>
    </row>
    <row r="71" spans="1:10" ht="12" customHeight="1">
      <c r="A71" s="8"/>
      <c r="E71" s="8"/>
      <c r="F71" s="8"/>
      <c r="G71" s="8"/>
      <c r="I71" s="8"/>
      <c r="J71" s="8"/>
    </row>
    <row r="72" spans="1:10" ht="12" customHeight="1">
      <c r="A72" s="8"/>
      <c r="E72" s="8"/>
      <c r="F72" s="8"/>
      <c r="G72" s="8"/>
      <c r="I72" s="8"/>
      <c r="J72" s="8"/>
    </row>
    <row r="73" spans="1:10" ht="12" customHeight="1">
      <c r="A73" s="8"/>
      <c r="E73" s="8"/>
      <c r="F73" s="8"/>
      <c r="G73" s="8"/>
      <c r="I73" s="8"/>
      <c r="J73" s="8"/>
    </row>
    <row r="74" spans="1:10" ht="12" customHeight="1">
      <c r="A74" s="8"/>
      <c r="E74" s="8"/>
      <c r="F74" s="8"/>
      <c r="G74" s="8"/>
      <c r="I74" s="8"/>
      <c r="J74" s="8"/>
    </row>
    <row r="75" spans="1:10" ht="12" customHeight="1">
      <c r="A75" s="8"/>
      <c r="E75" s="8"/>
      <c r="F75" s="8"/>
      <c r="G75" s="8"/>
      <c r="I75" s="8"/>
      <c r="J75" s="8"/>
    </row>
    <row r="76" spans="1:10" ht="12" customHeight="1">
      <c r="A76" s="8"/>
      <c r="E76" s="8"/>
      <c r="F76" s="8"/>
      <c r="G76" s="8"/>
      <c r="I76" s="8"/>
      <c r="J76" s="8"/>
    </row>
    <row r="77" spans="1:10" ht="12" customHeight="1">
      <c r="A77" s="8"/>
      <c r="E77" s="8"/>
      <c r="F77" s="8"/>
      <c r="G77" s="8"/>
      <c r="I77" s="8"/>
      <c r="J77" s="8"/>
    </row>
    <row r="78" spans="1:10" ht="12" customHeight="1">
      <c r="A78" s="8"/>
      <c r="E78" s="8"/>
      <c r="F78" s="8"/>
      <c r="G78" s="8"/>
      <c r="I78" s="8"/>
      <c r="J78" s="8"/>
    </row>
    <row r="79" spans="1:10" ht="12" customHeight="1">
      <c r="A79" s="8"/>
      <c r="E79" s="8"/>
      <c r="F79" s="8"/>
      <c r="G79" s="8"/>
      <c r="I79" s="8"/>
      <c r="J79" s="8"/>
    </row>
    <row r="80" spans="1:10" ht="12" customHeight="1">
      <c r="A80" s="8"/>
      <c r="E80" s="8"/>
      <c r="F80" s="8"/>
      <c r="G80" s="8"/>
      <c r="I80" s="8"/>
      <c r="J80" s="8"/>
    </row>
    <row r="81" spans="1:10" ht="12" customHeight="1">
      <c r="A81" s="8"/>
      <c r="E81" s="8"/>
      <c r="F81" s="8"/>
      <c r="G81" s="8"/>
      <c r="I81" s="8"/>
      <c r="J81" s="8"/>
    </row>
    <row r="82" spans="1:10" ht="12" customHeight="1">
      <c r="A82" s="8"/>
      <c r="E82" s="8"/>
      <c r="F82" s="8"/>
      <c r="G82" s="8"/>
      <c r="I82" s="8"/>
      <c r="J82" s="8"/>
    </row>
    <row r="83" spans="1:10" ht="12" customHeight="1">
      <c r="A83" s="8"/>
      <c r="E83" s="8"/>
      <c r="F83" s="8"/>
      <c r="G83" s="8"/>
      <c r="I83" s="8"/>
      <c r="J83" s="8"/>
    </row>
    <row r="84" spans="1:10" ht="12" customHeight="1">
      <c r="A84" s="8"/>
      <c r="E84" s="8"/>
      <c r="F84" s="8"/>
      <c r="G84" s="8"/>
      <c r="I84" s="8"/>
      <c r="J84" s="8"/>
    </row>
    <row r="85" spans="1:10" ht="12" customHeight="1">
      <c r="A85" s="8"/>
      <c r="E85" s="8"/>
      <c r="F85" s="8"/>
      <c r="G85" s="8"/>
      <c r="I85" s="8"/>
      <c r="J85" s="8"/>
    </row>
    <row r="86" spans="1:10" ht="12" customHeight="1">
      <c r="A86" s="8"/>
      <c r="E86" s="8"/>
      <c r="F86" s="8"/>
      <c r="G86" s="8"/>
      <c r="I86" s="8"/>
      <c r="J86" s="8"/>
    </row>
    <row r="87" spans="1:10" ht="12" customHeight="1">
      <c r="A87" s="8"/>
      <c r="E87" s="8"/>
      <c r="F87" s="8"/>
      <c r="G87" s="8"/>
      <c r="I87" s="8"/>
      <c r="J87" s="8"/>
    </row>
    <row r="88" spans="1:10" ht="12" customHeight="1">
      <c r="A88" s="8"/>
      <c r="E88" s="8"/>
      <c r="F88" s="8"/>
      <c r="G88" s="8"/>
      <c r="I88" s="8"/>
      <c r="J88" s="8"/>
    </row>
    <row r="89" spans="1:10" ht="12" customHeight="1">
      <c r="A89" s="8"/>
      <c r="E89" s="8"/>
      <c r="F89" s="8"/>
      <c r="G89" s="8"/>
      <c r="I89" s="8"/>
      <c r="J89" s="8"/>
    </row>
    <row r="90" spans="1:10" ht="12" customHeight="1">
      <c r="A90" s="8"/>
      <c r="E90" s="8"/>
      <c r="F90" s="8"/>
      <c r="G90" s="8"/>
      <c r="I90" s="8"/>
      <c r="J90" s="8"/>
    </row>
    <row r="91" spans="1:10" ht="12" customHeight="1">
      <c r="A91" s="8"/>
      <c r="E91" s="8"/>
      <c r="F91" s="8"/>
      <c r="G91" s="8"/>
      <c r="I91" s="8"/>
      <c r="J91" s="8"/>
    </row>
    <row r="92" spans="1:10" ht="12" customHeight="1">
      <c r="A92" s="8"/>
      <c r="E92" s="8"/>
      <c r="F92" s="8"/>
      <c r="G92" s="8"/>
      <c r="I92" s="8"/>
      <c r="J92" s="8"/>
    </row>
    <row r="93" spans="1:10" ht="12" customHeight="1">
      <c r="A93" s="8"/>
      <c r="E93" s="8"/>
      <c r="F93" s="8"/>
      <c r="G93" s="8"/>
      <c r="I93" s="8"/>
      <c r="J93" s="8"/>
    </row>
    <row r="94" spans="1:10" ht="12" customHeight="1">
      <c r="A94" s="8"/>
      <c r="E94" s="8"/>
      <c r="F94" s="8"/>
      <c r="G94" s="8"/>
      <c r="I94" s="8"/>
      <c r="J94" s="8"/>
    </row>
    <row r="95" spans="1:10" ht="12" customHeight="1">
      <c r="A95" s="8"/>
      <c r="E95" s="8"/>
      <c r="F95" s="8"/>
      <c r="G95" s="8"/>
      <c r="I95" s="8"/>
      <c r="J95" s="8"/>
    </row>
    <row r="96" spans="1:10" ht="12" customHeight="1">
      <c r="A96" s="8"/>
      <c r="E96" s="8"/>
      <c r="F96" s="8"/>
      <c r="G96" s="8"/>
      <c r="I96" s="8"/>
      <c r="J96" s="8"/>
    </row>
    <row r="97" spans="1:10" ht="12" customHeight="1">
      <c r="A97" s="8"/>
      <c r="E97" s="8"/>
      <c r="F97" s="8"/>
      <c r="G97" s="8"/>
      <c r="I97" s="8"/>
      <c r="J97" s="8"/>
    </row>
    <row r="98" spans="1:10" ht="12" customHeight="1">
      <c r="A98" s="8"/>
      <c r="E98" s="8"/>
      <c r="F98" s="8"/>
      <c r="G98" s="8"/>
      <c r="I98" s="8"/>
      <c r="J98" s="8"/>
    </row>
    <row r="99" spans="1:10" ht="12" customHeight="1">
      <c r="A99" s="8"/>
      <c r="E99" s="8"/>
      <c r="F99" s="8"/>
      <c r="G99" s="8"/>
      <c r="I99" s="8"/>
      <c r="J99" s="8"/>
    </row>
    <row r="100" spans="1:10" ht="12" customHeight="1">
      <c r="A100" s="8"/>
      <c r="E100" s="8"/>
      <c r="F100" s="8"/>
      <c r="G100" s="8"/>
      <c r="I100" s="8"/>
      <c r="J100" s="8"/>
    </row>
    <row r="101" spans="1:10" ht="12" customHeight="1">
      <c r="A101" s="8"/>
      <c r="E101" s="8"/>
      <c r="F101" s="8"/>
      <c r="G101" s="8"/>
      <c r="I101" s="8"/>
      <c r="J101" s="8"/>
    </row>
    <row r="102" spans="1:10" ht="12" customHeight="1">
      <c r="A102" s="8"/>
      <c r="E102" s="8"/>
      <c r="F102" s="8"/>
      <c r="G102" s="8"/>
      <c r="I102" s="8"/>
      <c r="J102" s="8"/>
    </row>
    <row r="103" spans="1:10" ht="12" customHeight="1">
      <c r="A103" s="8"/>
      <c r="E103" s="8"/>
      <c r="F103" s="8"/>
      <c r="G103" s="8"/>
      <c r="I103" s="8"/>
      <c r="J103" s="8"/>
    </row>
    <row r="104" spans="1:10" ht="12" customHeight="1">
      <c r="A104" s="8"/>
      <c r="E104" s="8"/>
      <c r="F104" s="8"/>
      <c r="G104" s="8"/>
      <c r="I104" s="8"/>
      <c r="J104" s="8"/>
    </row>
    <row r="105" spans="1:10" ht="12" customHeight="1">
      <c r="A105" s="8"/>
      <c r="E105" s="8"/>
      <c r="F105" s="8"/>
      <c r="G105" s="8"/>
      <c r="I105" s="8"/>
      <c r="J105" s="8"/>
    </row>
    <row r="106" spans="1:10" ht="12" customHeight="1">
      <c r="A106" s="8"/>
      <c r="E106" s="8"/>
      <c r="F106" s="8"/>
      <c r="G106" s="8"/>
      <c r="I106" s="8"/>
      <c r="J106" s="8"/>
    </row>
    <row r="107" spans="1:10" ht="12" customHeight="1">
      <c r="A107" s="8"/>
      <c r="E107" s="8"/>
      <c r="F107" s="8"/>
      <c r="G107" s="8"/>
      <c r="I107" s="8"/>
      <c r="J107" s="8"/>
    </row>
    <row r="108" spans="1:10" ht="12" customHeight="1">
      <c r="A108" s="8"/>
      <c r="E108" s="8"/>
      <c r="F108" s="8"/>
      <c r="G108" s="8"/>
      <c r="I108" s="8"/>
      <c r="J108" s="8"/>
    </row>
    <row r="109" spans="1:10" ht="12" customHeight="1">
      <c r="A109" s="8"/>
      <c r="E109" s="8"/>
      <c r="F109" s="8"/>
      <c r="G109" s="8"/>
      <c r="I109" s="8"/>
      <c r="J109" s="8"/>
    </row>
    <row r="110" spans="1:10" ht="12" customHeight="1">
      <c r="A110" s="8"/>
      <c r="E110" s="8"/>
      <c r="F110" s="8"/>
      <c r="G110" s="8"/>
      <c r="I110" s="8"/>
      <c r="J110" s="8"/>
    </row>
    <row r="111" spans="1:10" ht="12" customHeight="1">
      <c r="A111" s="8"/>
      <c r="E111" s="8"/>
      <c r="F111" s="8"/>
      <c r="G111" s="8"/>
      <c r="I111" s="8"/>
      <c r="J111" s="8"/>
    </row>
    <row r="112" spans="1:10" ht="12" customHeight="1">
      <c r="A112" s="8"/>
      <c r="E112" s="8"/>
      <c r="F112" s="8"/>
      <c r="G112" s="8"/>
      <c r="I112" s="8"/>
      <c r="J112" s="8"/>
    </row>
    <row r="113" spans="1:10" ht="12" customHeight="1">
      <c r="A113" s="8"/>
      <c r="E113" s="8"/>
      <c r="F113" s="8"/>
      <c r="G113" s="8"/>
      <c r="I113" s="8"/>
      <c r="J113" s="8"/>
    </row>
    <row r="114" spans="1:10" ht="12" customHeight="1">
      <c r="A114" s="8"/>
      <c r="E114" s="8"/>
      <c r="F114" s="8"/>
      <c r="G114" s="8"/>
      <c r="I114" s="8"/>
      <c r="J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</sheetData>
  <sheetProtection/>
  <mergeCells count="3">
    <mergeCell ref="A4:A5"/>
    <mergeCell ref="E4:E5"/>
    <mergeCell ref="C5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2009-04-24T04:18:07Z</dcterms:created>
  <dcterms:modified xsi:type="dcterms:W3CDTF">2009-04-24T04:18:12Z</dcterms:modified>
  <cp:category/>
  <cp:version/>
  <cp:contentType/>
  <cp:contentStatus/>
</cp:coreProperties>
</file>