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A" sheetId="1" r:id="rId1"/>
    <sheet name="206B" sheetId="2" r:id="rId2"/>
  </sheets>
  <externalReferences>
    <externalReference r:id="rId5"/>
  </externalReferences>
  <definedNames>
    <definedName name="_10.電気_ガスおよび水道" localSheetId="0">'206A'!$A$1:$F$18</definedName>
    <definedName name="_10.電気_ガスおよび水道" localSheetId="1">'206B'!$A$1:$F$16</definedName>
    <definedName name="_10.電気_ガスおよび水道">#REF!</definedName>
    <definedName name="_xlnm.Print_Area" localSheetId="0">'206A'!$A$1:$W$23</definedName>
    <definedName name="_xlnm.Print_Area" localSheetId="1">'206B'!$A$1:$G$20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<sst xmlns="http://schemas.openxmlformats.org/spreadsheetml/2006/main" count="112" uniqueCount="68">
  <si>
    <t xml:space="preserve">206． 国    税    徴    収    状    況  </t>
  </si>
  <si>
    <t>（単位　1,000円）</t>
  </si>
  <si>
    <t>Ａ   主       要        税       目</t>
  </si>
  <si>
    <t>総     額</t>
  </si>
  <si>
    <t>源 泉 所 得 税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</si>
  <si>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</si>
  <si>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</si>
  <si>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</si>
  <si>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</si>
  <si>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</si>
  <si>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</si>
  <si>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年度および</t>
  </si>
  <si>
    <t>税  務  署</t>
  </si>
  <si>
    <t>徴収決定</t>
  </si>
  <si>
    <t>収納済額</t>
  </si>
  <si>
    <t>収  納</t>
  </si>
  <si>
    <t>済    額</t>
  </si>
  <si>
    <t>未済額</t>
  </si>
  <si>
    <t>昭和51年度</t>
  </si>
  <si>
    <t>51</t>
  </si>
  <si>
    <t>52</t>
  </si>
  <si>
    <t>53</t>
  </si>
  <si>
    <t xml:space="preserve"> </t>
  </si>
  <si>
    <t>54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</si>
  <si>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</si>
  <si>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</si>
  <si>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</si>
  <si>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</si>
  <si>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</si>
  <si>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</si>
  <si>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</si>
  <si>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</si>
  <si>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</si>
  <si>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</si>
  <si>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</si>
  <si>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</si>
  <si>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</si>
  <si>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</si>
  <si>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</si>
  <si>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</si>
  <si>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</si>
  <si>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</si>
  <si>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</si>
  <si>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注) 当該年度と過年度分の合計である。</t>
  </si>
  <si>
    <t>（単位　1,000円）</t>
  </si>
  <si>
    <t>Ｂ  源  泉  徴  収  税  額</t>
  </si>
  <si>
    <t>利子所得</t>
  </si>
  <si>
    <t>配当所得</t>
  </si>
  <si>
    <t>報酬・料金等</t>
  </si>
  <si>
    <t>給与所得</t>
  </si>
  <si>
    <t>退職所得</t>
  </si>
  <si>
    <t>非居住者</t>
  </si>
  <si>
    <t>税  務  署</t>
  </si>
  <si>
    <t>外国法人</t>
  </si>
  <si>
    <t>昭和51年度</t>
  </si>
  <si>
    <t>52</t>
  </si>
  <si>
    <t>53</t>
  </si>
  <si>
    <t>54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</si>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</sst>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0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11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1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left"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177" fontId="22" fillId="0" borderId="11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1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177" fontId="22" fillId="0" borderId="11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2" xfId="0" applyNumberFormat="1" applyFont="1" applyBorder="1" applyAlignment="1" applyProtection="1">
      <alignment/>
      <protection locked="0"/>
    </xf>
    <xf numFmtId="177" fontId="22" fillId="0" borderId="22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SheetLayoutView="100" zoomScalePageLayoutView="0" workbookViewId="0" topLeftCell="A1">
      <selection activeCell="G17" sqref="G17"/>
    </sheetView>
  </sheetViews>
  <sheetFormatPr defaultColWidth="15.25390625" defaultRowHeight="12" customHeight="1"/>
  <cols>
    <col min="1" max="1" width="11.75390625" style="4" customWidth="1"/>
    <col min="2" max="2" width="12.25390625" style="4" customWidth="1"/>
    <col min="3" max="3" width="12.375" style="4" customWidth="1"/>
    <col min="4" max="4" width="11.00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87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23" s="10" customFormat="1" ht="17.2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</row>
    <row r="3" spans="2:37" s="11" customFormat="1" ht="13.5" customHeight="1" thickTop="1">
      <c r="B3" s="12"/>
      <c r="C3" s="13" t="s">
        <v>3</v>
      </c>
      <c r="D3" s="14"/>
      <c r="E3" s="15" t="s">
        <v>4</v>
      </c>
      <c r="F3" s="16"/>
      <c r="G3" s="17"/>
      <c r="H3" s="15" t="s">
        <v>5</v>
      </c>
      <c r="I3" s="16"/>
      <c r="J3" s="17"/>
      <c r="K3" s="12"/>
      <c r="L3" s="13" t="s">
        <v>6</v>
      </c>
      <c r="M3" s="14"/>
      <c r="N3" s="12"/>
      <c r="O3" s="13" t="s">
        <v>7</v>
      </c>
      <c r="P3" s="14"/>
      <c r="Q3" s="15" t="s">
        <v>8</v>
      </c>
      <c r="R3" s="16"/>
      <c r="S3" s="17"/>
      <c r="T3" s="12"/>
      <c r="U3" s="13" t="s">
        <v>9</v>
      </c>
      <c r="V3" s="14"/>
      <c r="W3" s="18" t="s">
        <v>10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23" s="27" customFormat="1" ht="13.5" customHeight="1">
      <c r="A4" s="14" t="s">
        <v>11</v>
      </c>
      <c r="B4" s="20"/>
      <c r="C4" s="21"/>
      <c r="D4" s="22"/>
      <c r="E4" s="23"/>
      <c r="F4" s="21"/>
      <c r="G4" s="24"/>
      <c r="H4" s="23"/>
      <c r="I4" s="21"/>
      <c r="J4" s="24"/>
      <c r="K4" s="20"/>
      <c r="L4" s="21"/>
      <c r="M4" s="22"/>
      <c r="N4" s="20"/>
      <c r="O4" s="21"/>
      <c r="P4" s="22"/>
      <c r="Q4" s="23"/>
      <c r="R4" s="21"/>
      <c r="S4" s="24"/>
      <c r="T4" s="22"/>
      <c r="U4" s="25"/>
      <c r="V4" s="22"/>
      <c r="W4" s="26"/>
    </row>
    <row r="5" spans="1:23" s="27" customFormat="1" ht="13.5" customHeight="1">
      <c r="A5" s="28" t="s">
        <v>12</v>
      </c>
      <c r="B5" s="14" t="s">
        <v>13</v>
      </c>
      <c r="C5" s="29" t="s">
        <v>14</v>
      </c>
      <c r="D5" s="12" t="s">
        <v>15</v>
      </c>
      <c r="E5" s="12" t="s">
        <v>13</v>
      </c>
      <c r="F5" s="29" t="s">
        <v>14</v>
      </c>
      <c r="G5" s="12" t="s">
        <v>15</v>
      </c>
      <c r="H5" s="12" t="s">
        <v>13</v>
      </c>
      <c r="I5" s="29" t="s">
        <v>14</v>
      </c>
      <c r="J5" s="12" t="s">
        <v>15</v>
      </c>
      <c r="K5" s="12" t="s">
        <v>13</v>
      </c>
      <c r="L5" s="30" t="s">
        <v>14</v>
      </c>
      <c r="M5" s="12" t="s">
        <v>15</v>
      </c>
      <c r="N5" s="12" t="s">
        <v>13</v>
      </c>
      <c r="O5" s="29" t="s">
        <v>14</v>
      </c>
      <c r="P5" s="12" t="s">
        <v>15</v>
      </c>
      <c r="Q5" s="12" t="s">
        <v>13</v>
      </c>
      <c r="R5" s="29" t="s">
        <v>14</v>
      </c>
      <c r="S5" s="12" t="s">
        <v>15</v>
      </c>
      <c r="T5" s="12" t="s">
        <v>13</v>
      </c>
      <c r="U5" s="29" t="s">
        <v>14</v>
      </c>
      <c r="V5" s="12" t="s">
        <v>15</v>
      </c>
      <c r="W5" s="26"/>
    </row>
    <row r="6" spans="1:23" s="27" customFormat="1" ht="13.5" customHeight="1">
      <c r="A6" s="31"/>
      <c r="B6" s="32" t="s">
        <v>16</v>
      </c>
      <c r="C6" s="33"/>
      <c r="D6" s="32" t="s">
        <v>17</v>
      </c>
      <c r="E6" s="32" t="s">
        <v>16</v>
      </c>
      <c r="F6" s="33"/>
      <c r="G6" s="32" t="s">
        <v>17</v>
      </c>
      <c r="H6" s="32" t="s">
        <v>16</v>
      </c>
      <c r="I6" s="33"/>
      <c r="J6" s="32" t="s">
        <v>17</v>
      </c>
      <c r="K6" s="32" t="s">
        <v>16</v>
      </c>
      <c r="L6" s="24"/>
      <c r="M6" s="32" t="s">
        <v>17</v>
      </c>
      <c r="N6" s="32" t="s">
        <v>16</v>
      </c>
      <c r="O6" s="33"/>
      <c r="P6" s="32" t="s">
        <v>17</v>
      </c>
      <c r="Q6" s="32" t="s">
        <v>16</v>
      </c>
      <c r="R6" s="33"/>
      <c r="S6" s="32" t="s">
        <v>17</v>
      </c>
      <c r="T6" s="32" t="s">
        <v>16</v>
      </c>
      <c r="U6" s="33"/>
      <c r="V6" s="32" t="s">
        <v>17</v>
      </c>
      <c r="W6" s="34"/>
    </row>
    <row r="7" spans="1:23" s="19" customFormat="1" ht="12" customHeight="1">
      <c r="A7" s="35" t="s">
        <v>18</v>
      </c>
      <c r="B7" s="36">
        <v>90631410</v>
      </c>
      <c r="C7" s="37">
        <v>83471886</v>
      </c>
      <c r="D7" s="37">
        <v>7158033</v>
      </c>
      <c r="E7" s="37">
        <v>26323639</v>
      </c>
      <c r="F7" s="37">
        <v>26247283</v>
      </c>
      <c r="G7" s="38">
        <v>75820</v>
      </c>
      <c r="H7" s="38">
        <v>11980519</v>
      </c>
      <c r="I7" s="38">
        <v>10650505</v>
      </c>
      <c r="J7" s="38">
        <v>1329114</v>
      </c>
      <c r="K7" s="38">
        <v>15962520</v>
      </c>
      <c r="L7" s="38">
        <v>15210124</v>
      </c>
      <c r="M7" s="38">
        <v>752352</v>
      </c>
      <c r="N7" s="38">
        <v>10525772</v>
      </c>
      <c r="O7" s="38">
        <v>9619458</v>
      </c>
      <c r="P7" s="39">
        <v>906314</v>
      </c>
      <c r="Q7" s="40">
        <v>780451</v>
      </c>
      <c r="R7" s="40">
        <v>734382</v>
      </c>
      <c r="S7" s="40">
        <v>46057</v>
      </c>
      <c r="T7" s="38">
        <v>25058510</v>
      </c>
      <c r="U7" s="38">
        <v>21010134</v>
      </c>
      <c r="V7" s="41">
        <v>4048378</v>
      </c>
      <c r="W7" s="42" t="s">
        <v>19</v>
      </c>
    </row>
    <row r="8" spans="1:23" s="19" customFormat="1" ht="12" customHeight="1">
      <c r="A8" s="43" t="s">
        <v>20</v>
      </c>
      <c r="B8" s="36">
        <v>98453958</v>
      </c>
      <c r="C8" s="37">
        <v>90831014</v>
      </c>
      <c r="D8" s="37">
        <v>7620621</v>
      </c>
      <c r="E8" s="37">
        <v>27200215</v>
      </c>
      <c r="F8" s="37">
        <v>27090789</v>
      </c>
      <c r="G8" s="38">
        <v>109103</v>
      </c>
      <c r="H8" s="38">
        <v>13406648</v>
      </c>
      <c r="I8" s="38">
        <v>11911633</v>
      </c>
      <c r="J8" s="38">
        <v>1493809</v>
      </c>
      <c r="K8" s="38">
        <v>17035206</v>
      </c>
      <c r="L8" s="38">
        <v>16300858</v>
      </c>
      <c r="M8" s="38">
        <v>733625</v>
      </c>
      <c r="N8" s="38">
        <v>11616733</v>
      </c>
      <c r="O8" s="38">
        <v>10515270</v>
      </c>
      <c r="P8" s="39">
        <v>1101463</v>
      </c>
      <c r="Q8" s="40">
        <v>903873</v>
      </c>
      <c r="R8" s="40">
        <v>853592</v>
      </c>
      <c r="S8" s="40">
        <v>50275</v>
      </c>
      <c r="T8" s="38">
        <v>28291284</v>
      </c>
      <c r="U8" s="38">
        <v>24158872</v>
      </c>
      <c r="V8" s="44">
        <v>4132347</v>
      </c>
      <c r="W8" s="42" t="s">
        <v>20</v>
      </c>
    </row>
    <row r="9" spans="1:23" s="11" customFormat="1" ht="12" customHeight="1">
      <c r="A9" s="43" t="s">
        <v>21</v>
      </c>
      <c r="B9" s="45">
        <v>120652490</v>
      </c>
      <c r="C9" s="46">
        <v>115357065</v>
      </c>
      <c r="D9" s="46">
        <v>5289085</v>
      </c>
      <c r="E9" s="46">
        <v>31571838</v>
      </c>
      <c r="F9" s="46">
        <v>31443072</v>
      </c>
      <c r="G9" s="38">
        <v>127190</v>
      </c>
      <c r="H9" s="47">
        <v>16334879</v>
      </c>
      <c r="I9" s="47">
        <v>15737279</v>
      </c>
      <c r="J9" s="47">
        <v>596120</v>
      </c>
      <c r="K9" s="47">
        <v>25700056</v>
      </c>
      <c r="L9" s="47">
        <v>23462213</v>
      </c>
      <c r="M9" s="47">
        <v>2235242</v>
      </c>
      <c r="N9" s="47">
        <v>15757378</v>
      </c>
      <c r="O9" s="47">
        <v>15757253</v>
      </c>
      <c r="P9" s="39">
        <v>125</v>
      </c>
      <c r="Q9" s="40">
        <v>1047430</v>
      </c>
      <c r="R9" s="40">
        <v>994673</v>
      </c>
      <c r="S9" s="40">
        <v>52124</v>
      </c>
      <c r="T9" s="47">
        <v>30240909</v>
      </c>
      <c r="U9" s="47">
        <v>27962575</v>
      </c>
      <c r="V9" s="48">
        <v>2278284</v>
      </c>
      <c r="W9" s="42" t="s">
        <v>21</v>
      </c>
    </row>
    <row r="10" spans="1:23" s="11" customFormat="1" ht="12" customHeight="1">
      <c r="A10" s="43"/>
      <c r="B10" s="36" t="s">
        <v>22</v>
      </c>
      <c r="C10" s="37" t="s">
        <v>22</v>
      </c>
      <c r="D10" s="37"/>
      <c r="E10" s="37"/>
      <c r="F10" s="37"/>
      <c r="G10" s="38"/>
      <c r="H10" s="47" t="s">
        <v>22</v>
      </c>
      <c r="I10" s="47"/>
      <c r="J10" s="47"/>
      <c r="K10" s="47" t="s">
        <v>22</v>
      </c>
      <c r="L10" s="47"/>
      <c r="M10" s="47"/>
      <c r="N10" s="47" t="s">
        <v>22</v>
      </c>
      <c r="O10" s="47"/>
      <c r="P10" s="47"/>
      <c r="Q10" s="49"/>
      <c r="R10" s="49"/>
      <c r="S10" s="40"/>
      <c r="T10" s="47"/>
      <c r="U10" s="47"/>
      <c r="V10" s="48" t="s">
        <v>22</v>
      </c>
      <c r="W10" s="42"/>
    </row>
    <row r="11" spans="1:23" s="54" customFormat="1" ht="12" customHeight="1">
      <c r="A11" s="50" t="s">
        <v>23</v>
      </c>
      <c r="B11" s="51">
        <f>SUM(B13:B21)</f>
        <v>136074729</v>
      </c>
      <c r="C11" s="51">
        <f>SUM(C13:C21)</f>
        <v>129934267</v>
      </c>
      <c r="D11" s="51">
        <f>SUM(D13:D21)</f>
        <v>6130571</v>
      </c>
      <c r="E11" s="51">
        <f>SUM(E13:E21)</f>
        <v>38981802</v>
      </c>
      <c r="F11" s="51">
        <v>38795913</v>
      </c>
      <c r="G11" s="51">
        <f aca="true" t="shared" si="0" ref="G11:U11">SUM(G13:G21)</f>
        <v>183277</v>
      </c>
      <c r="H11" s="51">
        <f t="shared" si="0"/>
        <v>19066541</v>
      </c>
      <c r="I11" s="51">
        <f t="shared" si="0"/>
        <v>18319095</v>
      </c>
      <c r="J11" s="51">
        <v>734949</v>
      </c>
      <c r="K11" s="51">
        <f t="shared" si="0"/>
        <v>25130469</v>
      </c>
      <c r="L11" s="51">
        <v>22881045</v>
      </c>
      <c r="M11" s="51">
        <v>2244645</v>
      </c>
      <c r="N11" s="51">
        <f t="shared" si="0"/>
        <v>17320675</v>
      </c>
      <c r="O11" s="51">
        <f t="shared" si="0"/>
        <v>17320605</v>
      </c>
      <c r="P11" s="51">
        <f t="shared" si="0"/>
        <v>70</v>
      </c>
      <c r="Q11" s="51">
        <v>1354680</v>
      </c>
      <c r="R11" s="51">
        <v>1289339</v>
      </c>
      <c r="S11" s="51">
        <f t="shared" si="0"/>
        <v>65339</v>
      </c>
      <c r="T11" s="51">
        <v>34230561</v>
      </c>
      <c r="U11" s="51">
        <f t="shared" si="0"/>
        <v>31328270</v>
      </c>
      <c r="V11" s="52">
        <v>2902289</v>
      </c>
      <c r="W11" s="53" t="s">
        <v>23</v>
      </c>
    </row>
    <row r="12" spans="1:23" s="54" customFormat="1" ht="12" customHeight="1">
      <c r="A12" s="55"/>
      <c r="B12" s="56"/>
      <c r="C12" s="57"/>
      <c r="D12" s="57"/>
      <c r="E12" s="57"/>
      <c r="F12" s="57"/>
      <c r="G12" s="57"/>
      <c r="H12" s="57" t="s">
        <v>22</v>
      </c>
      <c r="I12" s="57"/>
      <c r="J12" s="57"/>
      <c r="K12" s="57"/>
      <c r="L12" s="57"/>
      <c r="M12" s="57"/>
      <c r="N12" s="57"/>
      <c r="O12" s="57"/>
      <c r="P12" s="57" t="s">
        <v>22</v>
      </c>
      <c r="Q12" s="57"/>
      <c r="R12" s="57"/>
      <c r="S12" s="57"/>
      <c r="T12" s="57"/>
      <c r="U12" s="57"/>
      <c r="V12" s="58"/>
      <c r="W12" s="59"/>
    </row>
    <row r="13" spans="1:23" s="11" customFormat="1" ht="12" customHeight="1">
      <c r="A13" s="60" t="s">
        <v>24</v>
      </c>
      <c r="B13" s="36">
        <v>76331196</v>
      </c>
      <c r="C13" s="37">
        <v>72235351</v>
      </c>
      <c r="D13" s="37">
        <v>4092527</v>
      </c>
      <c r="E13" s="37">
        <v>23075800</v>
      </c>
      <c r="F13" s="61">
        <v>22952713</v>
      </c>
      <c r="G13" s="47">
        <v>121259</v>
      </c>
      <c r="H13" s="47">
        <v>6494855</v>
      </c>
      <c r="I13" s="47">
        <v>6123011</v>
      </c>
      <c r="J13" s="47">
        <v>371033</v>
      </c>
      <c r="K13" s="47">
        <v>13719943</v>
      </c>
      <c r="L13" s="47">
        <v>12925304</v>
      </c>
      <c r="M13" s="47">
        <v>793961</v>
      </c>
      <c r="N13" s="47">
        <v>223332</v>
      </c>
      <c r="O13" s="47">
        <v>223332</v>
      </c>
      <c r="P13" s="39">
        <v>0</v>
      </c>
      <c r="Q13" s="47">
        <v>743777</v>
      </c>
      <c r="R13" s="47">
        <v>707923</v>
      </c>
      <c r="S13" s="47">
        <v>35854</v>
      </c>
      <c r="T13" s="47">
        <v>32073490</v>
      </c>
      <c r="U13" s="47">
        <v>29303069</v>
      </c>
      <c r="V13" s="48">
        <v>2770421</v>
      </c>
      <c r="W13" s="62" t="s">
        <v>25</v>
      </c>
    </row>
    <row r="14" spans="1:23" s="11" customFormat="1" ht="12" customHeight="1">
      <c r="A14" s="60" t="s">
        <v>26</v>
      </c>
      <c r="B14" s="36">
        <v>14427320</v>
      </c>
      <c r="C14" s="37">
        <v>13711165</v>
      </c>
      <c r="D14" s="37">
        <v>714074</v>
      </c>
      <c r="E14" s="37">
        <v>5345652</v>
      </c>
      <c r="F14" s="61">
        <v>5308522</v>
      </c>
      <c r="G14" s="47">
        <v>36580</v>
      </c>
      <c r="H14" s="47">
        <v>3984889</v>
      </c>
      <c r="I14" s="47">
        <v>3777548</v>
      </c>
      <c r="J14" s="47">
        <v>206355</v>
      </c>
      <c r="K14" s="47">
        <v>3509490</v>
      </c>
      <c r="L14" s="47">
        <v>3109617</v>
      </c>
      <c r="M14" s="47">
        <v>399329</v>
      </c>
      <c r="N14" s="47">
        <v>283563</v>
      </c>
      <c r="O14" s="47">
        <v>283510</v>
      </c>
      <c r="P14" s="39">
        <v>53</v>
      </c>
      <c r="Q14" s="47">
        <v>177914</v>
      </c>
      <c r="R14" s="47">
        <v>157109</v>
      </c>
      <c r="S14" s="47">
        <v>20803</v>
      </c>
      <c r="T14" s="47">
        <v>1125813</v>
      </c>
      <c r="U14" s="47">
        <v>1074860</v>
      </c>
      <c r="V14" s="48">
        <v>50954</v>
      </c>
      <c r="W14" s="62" t="s">
        <v>27</v>
      </c>
    </row>
    <row r="15" spans="1:23" s="11" customFormat="1" ht="12" customHeight="1">
      <c r="A15" s="60" t="s">
        <v>28</v>
      </c>
      <c r="B15" s="36">
        <v>20356407</v>
      </c>
      <c r="C15" s="37">
        <v>20145452</v>
      </c>
      <c r="D15" s="37">
        <v>210955</v>
      </c>
      <c r="E15" s="37">
        <v>2165777</v>
      </c>
      <c r="F15" s="61">
        <v>2160774</v>
      </c>
      <c r="G15" s="47">
        <v>5003</v>
      </c>
      <c r="H15" s="47">
        <v>1221971</v>
      </c>
      <c r="I15" s="47">
        <v>1190407</v>
      </c>
      <c r="J15" s="47">
        <v>21564</v>
      </c>
      <c r="K15" s="47">
        <v>1520205</v>
      </c>
      <c r="L15" s="49">
        <v>1340453</v>
      </c>
      <c r="M15" s="40">
        <v>179753</v>
      </c>
      <c r="N15" s="47">
        <v>15253565</v>
      </c>
      <c r="O15" s="47">
        <v>15253565</v>
      </c>
      <c r="P15" s="39">
        <v>0</v>
      </c>
      <c r="Q15" s="47">
        <v>20280</v>
      </c>
      <c r="R15" s="47">
        <v>19442</v>
      </c>
      <c r="S15" s="47">
        <v>838</v>
      </c>
      <c r="T15" s="47">
        <v>184610</v>
      </c>
      <c r="U15" s="47">
        <v>180812</v>
      </c>
      <c r="V15" s="48">
        <v>3798</v>
      </c>
      <c r="W15" s="62" t="s">
        <v>29</v>
      </c>
    </row>
    <row r="16" spans="1:23" s="11" customFormat="1" ht="12" customHeight="1">
      <c r="A16" s="60" t="s">
        <v>30</v>
      </c>
      <c r="B16" s="36">
        <v>4997826</v>
      </c>
      <c r="C16" s="37">
        <v>4769487</v>
      </c>
      <c r="D16" s="37">
        <v>228087</v>
      </c>
      <c r="E16" s="37">
        <v>2078818</v>
      </c>
      <c r="F16" s="61">
        <v>2074615</v>
      </c>
      <c r="G16" s="47">
        <v>4203</v>
      </c>
      <c r="H16" s="47">
        <v>1057643</v>
      </c>
      <c r="I16" s="47">
        <v>1027453</v>
      </c>
      <c r="J16" s="47">
        <v>29938</v>
      </c>
      <c r="K16" s="47">
        <v>1582273</v>
      </c>
      <c r="L16" s="47">
        <v>1395147</v>
      </c>
      <c r="M16" s="47">
        <v>187126</v>
      </c>
      <c r="N16" s="47">
        <v>67723</v>
      </c>
      <c r="O16" s="47">
        <v>67723</v>
      </c>
      <c r="P16" s="39">
        <v>0</v>
      </c>
      <c r="Q16" s="47">
        <v>112368</v>
      </c>
      <c r="R16" s="47">
        <v>111439</v>
      </c>
      <c r="S16" s="47">
        <v>929</v>
      </c>
      <c r="T16" s="47">
        <v>99001</v>
      </c>
      <c r="U16" s="47">
        <v>93111</v>
      </c>
      <c r="V16" s="48">
        <v>5890</v>
      </c>
      <c r="W16" s="62" t="s">
        <v>31</v>
      </c>
    </row>
    <row r="17" spans="1:23" s="11" customFormat="1" ht="12" customHeight="1">
      <c r="A17" s="60" t="s">
        <v>32</v>
      </c>
      <c r="B17" s="36">
        <v>1594346</v>
      </c>
      <c r="C17" s="37">
        <v>1543566</v>
      </c>
      <c r="D17" s="37">
        <v>50780</v>
      </c>
      <c r="E17" s="37">
        <v>616508</v>
      </c>
      <c r="F17" s="61">
        <v>615404</v>
      </c>
      <c r="G17" s="47">
        <v>1104</v>
      </c>
      <c r="H17" s="47">
        <v>498302</v>
      </c>
      <c r="I17" s="47">
        <v>493344</v>
      </c>
      <c r="J17" s="47">
        <v>4958</v>
      </c>
      <c r="K17" s="47">
        <v>369547</v>
      </c>
      <c r="L17" s="47">
        <v>325132</v>
      </c>
      <c r="M17" s="47">
        <v>44415</v>
      </c>
      <c r="N17" s="47">
        <v>84189</v>
      </c>
      <c r="O17" s="47">
        <v>84189</v>
      </c>
      <c r="P17" s="39">
        <v>0</v>
      </c>
      <c r="Q17" s="47">
        <v>6690</v>
      </c>
      <c r="R17" s="47">
        <v>6690</v>
      </c>
      <c r="S17" s="39">
        <v>1</v>
      </c>
      <c r="T17" s="47">
        <v>19110</v>
      </c>
      <c r="U17" s="47">
        <v>18807</v>
      </c>
      <c r="V17" s="48">
        <v>302</v>
      </c>
      <c r="W17" s="62" t="s">
        <v>33</v>
      </c>
    </row>
    <row r="18" spans="1:23" s="11" customFormat="1" ht="12" customHeight="1">
      <c r="A18" s="60" t="s">
        <v>34</v>
      </c>
      <c r="B18" s="63">
        <v>1320297</v>
      </c>
      <c r="C18" s="47">
        <v>1283449</v>
      </c>
      <c r="D18" s="47">
        <v>36541</v>
      </c>
      <c r="E18" s="37">
        <v>471845</v>
      </c>
      <c r="F18" s="61">
        <v>471365</v>
      </c>
      <c r="G18" s="47">
        <v>481</v>
      </c>
      <c r="H18" s="47">
        <v>478266</v>
      </c>
      <c r="I18" s="47">
        <v>474020</v>
      </c>
      <c r="J18" s="47">
        <v>3939</v>
      </c>
      <c r="K18" s="47">
        <v>234601</v>
      </c>
      <c r="L18" s="47">
        <v>212119</v>
      </c>
      <c r="M18" s="47">
        <v>22482</v>
      </c>
      <c r="N18" s="47">
        <v>72488</v>
      </c>
      <c r="O18" s="47">
        <v>72488</v>
      </c>
      <c r="P18" s="39">
        <v>0</v>
      </c>
      <c r="Q18" s="47">
        <v>7117</v>
      </c>
      <c r="R18" s="47">
        <v>5949</v>
      </c>
      <c r="S18" s="39">
        <v>1167</v>
      </c>
      <c r="T18" s="47">
        <v>55980</v>
      </c>
      <c r="U18" s="47">
        <v>47508</v>
      </c>
      <c r="V18" s="48">
        <v>8472</v>
      </c>
      <c r="W18" s="62" t="s">
        <v>35</v>
      </c>
    </row>
    <row r="19" spans="1:23" s="11" customFormat="1" ht="12" customHeight="1">
      <c r="A19" s="60" t="s">
        <v>36</v>
      </c>
      <c r="B19" s="63">
        <v>7218353</v>
      </c>
      <c r="C19" s="47">
        <v>6893184</v>
      </c>
      <c r="D19" s="47">
        <v>324933</v>
      </c>
      <c r="E19" s="37">
        <v>1975540</v>
      </c>
      <c r="F19" s="61">
        <v>1965370</v>
      </c>
      <c r="G19" s="47">
        <v>9946</v>
      </c>
      <c r="H19" s="47">
        <v>2144472</v>
      </c>
      <c r="I19" s="47">
        <v>2086156</v>
      </c>
      <c r="J19" s="47">
        <v>58315</v>
      </c>
      <c r="K19" s="47">
        <v>1465266</v>
      </c>
      <c r="L19" s="47">
        <v>1249085</v>
      </c>
      <c r="M19" s="47">
        <v>216174</v>
      </c>
      <c r="N19" s="47">
        <v>1095823</v>
      </c>
      <c r="O19" s="47">
        <v>1095823</v>
      </c>
      <c r="P19" s="39">
        <v>0</v>
      </c>
      <c r="Q19" s="47">
        <v>146500</v>
      </c>
      <c r="R19" s="47">
        <v>142459</v>
      </c>
      <c r="S19" s="47">
        <v>4041</v>
      </c>
      <c r="T19" s="47">
        <v>390753</v>
      </c>
      <c r="U19" s="47">
        <v>354295</v>
      </c>
      <c r="V19" s="48">
        <v>36457</v>
      </c>
      <c r="W19" s="62" t="s">
        <v>37</v>
      </c>
    </row>
    <row r="20" spans="1:23" s="11" customFormat="1" ht="12" customHeight="1">
      <c r="A20" s="60" t="s">
        <v>38</v>
      </c>
      <c r="B20" s="63">
        <v>5513580</v>
      </c>
      <c r="C20" s="47">
        <v>5228359</v>
      </c>
      <c r="D20" s="47">
        <v>285071</v>
      </c>
      <c r="E20" s="47">
        <v>1768853</v>
      </c>
      <c r="F20" s="47">
        <v>1767996</v>
      </c>
      <c r="G20" s="47">
        <v>848</v>
      </c>
      <c r="H20" s="47">
        <v>1979687</v>
      </c>
      <c r="I20" s="47">
        <v>1960739</v>
      </c>
      <c r="J20" s="47">
        <v>18807</v>
      </c>
      <c r="K20" s="47">
        <v>1420798</v>
      </c>
      <c r="L20" s="47">
        <v>1174316</v>
      </c>
      <c r="M20" s="47">
        <v>246482</v>
      </c>
      <c r="N20" s="47">
        <v>74866</v>
      </c>
      <c r="O20" s="47">
        <v>74866</v>
      </c>
      <c r="P20" s="39">
        <v>0</v>
      </c>
      <c r="Q20" s="47">
        <v>94762</v>
      </c>
      <c r="R20" s="47">
        <v>93900</v>
      </c>
      <c r="S20" s="47">
        <v>862</v>
      </c>
      <c r="T20" s="47">
        <v>174614</v>
      </c>
      <c r="U20" s="47">
        <v>156541</v>
      </c>
      <c r="V20" s="48">
        <v>18072</v>
      </c>
      <c r="W20" s="62" t="s">
        <v>39</v>
      </c>
    </row>
    <row r="21" spans="1:23" s="11" customFormat="1" ht="12" customHeight="1">
      <c r="A21" s="64" t="s">
        <v>40</v>
      </c>
      <c r="B21" s="63">
        <v>4315404</v>
      </c>
      <c r="C21" s="47">
        <v>4124254</v>
      </c>
      <c r="D21" s="47">
        <v>187603</v>
      </c>
      <c r="E21" s="47">
        <v>1483009</v>
      </c>
      <c r="F21" s="47">
        <v>1479155</v>
      </c>
      <c r="G21" s="47">
        <v>3853</v>
      </c>
      <c r="H21" s="47">
        <v>1206456</v>
      </c>
      <c r="I21" s="47">
        <v>1186417</v>
      </c>
      <c r="J21" s="47">
        <v>20039</v>
      </c>
      <c r="K21" s="47">
        <v>1308346</v>
      </c>
      <c r="L21" s="47">
        <v>1149877</v>
      </c>
      <c r="M21" s="47">
        <v>154924</v>
      </c>
      <c r="N21" s="47">
        <v>165126</v>
      </c>
      <c r="O21" s="47">
        <v>165109</v>
      </c>
      <c r="P21" s="65">
        <v>17</v>
      </c>
      <c r="Q21" s="47">
        <v>45273</v>
      </c>
      <c r="R21" s="47">
        <v>44429</v>
      </c>
      <c r="S21" s="47">
        <v>844</v>
      </c>
      <c r="T21" s="47">
        <v>107195</v>
      </c>
      <c r="U21" s="47">
        <v>99267</v>
      </c>
      <c r="V21" s="66">
        <v>7927</v>
      </c>
      <c r="W21" s="62" t="s">
        <v>41</v>
      </c>
    </row>
    <row r="22" spans="1:23" s="11" customFormat="1" ht="12" customHeight="1">
      <c r="A22" s="67" t="s">
        <v>42</v>
      </c>
      <c r="B22" s="68"/>
      <c r="C22" s="67"/>
      <c r="D22" s="67"/>
      <c r="E22" s="67"/>
      <c r="F22" s="67" t="s">
        <v>22</v>
      </c>
      <c r="G22" s="67"/>
      <c r="H22" s="67" t="s">
        <v>22</v>
      </c>
      <c r="I22" s="67"/>
      <c r="J22" s="67"/>
      <c r="K22" s="67"/>
      <c r="L22" s="67" t="s">
        <v>22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9"/>
    </row>
    <row r="23" spans="1:23" s="11" customFormat="1" ht="12" customHeight="1">
      <c r="A23" s="70" t="s">
        <v>43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ht="12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1:23" ht="12" customHeight="1">
      <c r="A25" s="76"/>
      <c r="W25" s="77"/>
    </row>
    <row r="26" spans="1:23" ht="12" customHeight="1">
      <c r="A26" s="76"/>
      <c r="W26" s="77"/>
    </row>
    <row r="27" ht="12" customHeight="1">
      <c r="W27" s="77"/>
    </row>
  </sheetData>
  <sheetProtection/>
  <mergeCells count="15">
    <mergeCell ref="U3:U4"/>
    <mergeCell ref="W3:W6"/>
    <mergeCell ref="C5:C6"/>
    <mergeCell ref="F5:F6"/>
    <mergeCell ref="I5:I6"/>
    <mergeCell ref="L5:L6"/>
    <mergeCell ref="O5:O6"/>
    <mergeCell ref="R5:R6"/>
    <mergeCell ref="U5:U6"/>
    <mergeCell ref="C3:C4"/>
    <mergeCell ref="E3:G4"/>
    <mergeCell ref="H3:J4"/>
    <mergeCell ref="L3:L4"/>
    <mergeCell ref="O3:O4"/>
    <mergeCell ref="Q3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7" sqref="G17"/>
    </sheetView>
  </sheetViews>
  <sheetFormatPr defaultColWidth="15.25390625" defaultRowHeight="12" customHeight="1"/>
  <cols>
    <col min="1" max="7" width="13.75390625" style="80" customWidth="1"/>
    <col min="8" max="16384" width="15.25390625" style="80" customWidth="1"/>
  </cols>
  <sheetData>
    <row r="1" spans="1:7" ht="15.75" customHeight="1">
      <c r="A1" s="78"/>
      <c r="B1" s="79"/>
      <c r="C1" s="79"/>
      <c r="D1" s="79"/>
      <c r="E1" s="79"/>
      <c r="F1" s="79"/>
      <c r="G1" s="79"/>
    </row>
    <row r="2" spans="1:7" s="85" customFormat="1" ht="16.5" customHeight="1" thickBot="1">
      <c r="A2" s="81" t="s">
        <v>44</v>
      </c>
      <c r="B2" s="82"/>
      <c r="C2" s="83" t="s">
        <v>45</v>
      </c>
      <c r="D2" s="84"/>
      <c r="E2" s="84"/>
      <c r="F2" s="84"/>
      <c r="G2" s="81"/>
    </row>
    <row r="3" spans="1:7" s="88" customFormat="1" ht="13.5" customHeight="1" thickTop="1">
      <c r="A3" s="14" t="s">
        <v>11</v>
      </c>
      <c r="B3" s="86" t="s">
        <v>46</v>
      </c>
      <c r="C3" s="86" t="s">
        <v>47</v>
      </c>
      <c r="D3" s="86" t="s">
        <v>48</v>
      </c>
      <c r="E3" s="86" t="s">
        <v>49</v>
      </c>
      <c r="F3" s="86" t="s">
        <v>50</v>
      </c>
      <c r="G3" s="87" t="s">
        <v>51</v>
      </c>
    </row>
    <row r="4" spans="1:7" s="88" customFormat="1" ht="13.5" customHeight="1">
      <c r="A4" s="89" t="s">
        <v>52</v>
      </c>
      <c r="B4" s="33"/>
      <c r="C4" s="33"/>
      <c r="D4" s="33"/>
      <c r="E4" s="33"/>
      <c r="F4" s="33"/>
      <c r="G4" s="90" t="s">
        <v>53</v>
      </c>
    </row>
    <row r="5" spans="1:7" s="94" customFormat="1" ht="12" customHeight="1">
      <c r="A5" s="43" t="s">
        <v>54</v>
      </c>
      <c r="B5" s="91">
        <v>2708866</v>
      </c>
      <c r="C5" s="92">
        <v>885647</v>
      </c>
      <c r="D5" s="92">
        <v>2135192</v>
      </c>
      <c r="E5" s="92">
        <v>19633706</v>
      </c>
      <c r="F5" s="92">
        <v>257741</v>
      </c>
      <c r="G5" s="93">
        <v>190</v>
      </c>
    </row>
    <row r="6" spans="1:7" s="94" customFormat="1" ht="12" customHeight="1">
      <c r="A6" s="43" t="s">
        <v>55</v>
      </c>
      <c r="B6" s="91">
        <v>2780739</v>
      </c>
      <c r="C6" s="92">
        <v>90747</v>
      </c>
      <c r="D6" s="92">
        <v>2378000</v>
      </c>
      <c r="E6" s="92">
        <v>20262071</v>
      </c>
      <c r="F6" s="92">
        <v>393712</v>
      </c>
      <c r="G6" s="93">
        <v>791</v>
      </c>
    </row>
    <row r="7" spans="1:7" ht="12" customHeight="1">
      <c r="A7" s="43" t="s">
        <v>56</v>
      </c>
      <c r="B7" s="95">
        <v>2885976</v>
      </c>
      <c r="C7" s="96">
        <v>1025235</v>
      </c>
      <c r="D7" s="96">
        <v>2684503</v>
      </c>
      <c r="E7" s="96">
        <v>23425871</v>
      </c>
      <c r="F7" s="96">
        <v>438401</v>
      </c>
      <c r="G7" s="93">
        <v>1781</v>
      </c>
    </row>
    <row r="8" spans="1:7" ht="12" customHeight="1">
      <c r="A8" s="43"/>
      <c r="B8" s="91"/>
      <c r="C8" s="92"/>
      <c r="D8" s="92"/>
      <c r="E8" s="92"/>
      <c r="F8" s="92"/>
      <c r="G8" s="93"/>
    </row>
    <row r="9" spans="1:7" s="100" customFormat="1" ht="12" customHeight="1">
      <c r="A9" s="97" t="s">
        <v>57</v>
      </c>
      <c r="B9" s="98">
        <v>2852432</v>
      </c>
      <c r="C9" s="99">
        <f>SUM(C11:C19)</f>
        <v>1225979</v>
      </c>
      <c r="D9" s="99">
        <f>SUM(D11:D19)</f>
        <v>2951902</v>
      </c>
      <c r="E9" s="99">
        <f>SUM(E11:E19)</f>
        <v>29678867</v>
      </c>
      <c r="F9" s="99">
        <f>SUM(F11:F19)</f>
        <v>716671</v>
      </c>
      <c r="G9" s="99">
        <f>SUM(G11:G19)</f>
        <v>589</v>
      </c>
    </row>
    <row r="10" spans="1:7" ht="12" customHeight="1">
      <c r="A10" s="97"/>
      <c r="B10" s="91"/>
      <c r="C10" s="92"/>
      <c r="D10" s="92"/>
      <c r="E10" s="101"/>
      <c r="F10" s="101"/>
      <c r="G10" s="101"/>
    </row>
    <row r="11" spans="1:7" ht="12" customHeight="1">
      <c r="A11" s="102" t="s">
        <v>58</v>
      </c>
      <c r="B11" s="91">
        <v>1245442</v>
      </c>
      <c r="C11" s="92">
        <v>614091</v>
      </c>
      <c r="D11" s="92">
        <v>2434701</v>
      </c>
      <c r="E11" s="92">
        <v>17544127</v>
      </c>
      <c r="F11" s="103">
        <v>381097</v>
      </c>
      <c r="G11" s="104">
        <v>589</v>
      </c>
    </row>
    <row r="12" spans="1:7" ht="12" customHeight="1">
      <c r="A12" s="102" t="s">
        <v>59</v>
      </c>
      <c r="B12" s="91">
        <v>513927</v>
      </c>
      <c r="C12" s="92">
        <v>169098</v>
      </c>
      <c r="D12" s="92">
        <v>262176</v>
      </c>
      <c r="E12" s="92">
        <v>4066250</v>
      </c>
      <c r="F12" s="103">
        <v>121702</v>
      </c>
      <c r="G12" s="101">
        <v>0</v>
      </c>
    </row>
    <row r="13" spans="1:7" ht="12" customHeight="1">
      <c r="A13" s="102" t="s">
        <v>60</v>
      </c>
      <c r="B13" s="91">
        <v>191875</v>
      </c>
      <c r="C13" s="92">
        <v>81040</v>
      </c>
      <c r="D13" s="92">
        <v>35660</v>
      </c>
      <c r="E13" s="92">
        <v>1740700</v>
      </c>
      <c r="F13" s="103">
        <v>34163</v>
      </c>
      <c r="G13" s="101">
        <v>0</v>
      </c>
    </row>
    <row r="14" spans="1:7" ht="12" customHeight="1">
      <c r="A14" s="102" t="s">
        <v>61</v>
      </c>
      <c r="B14" s="91">
        <v>186019</v>
      </c>
      <c r="C14" s="92">
        <v>70894</v>
      </c>
      <c r="D14" s="92">
        <v>53415</v>
      </c>
      <c r="E14" s="92">
        <v>1624608</v>
      </c>
      <c r="F14" s="103">
        <v>34838</v>
      </c>
      <c r="G14" s="101">
        <v>0</v>
      </c>
    </row>
    <row r="15" spans="1:7" ht="12" customHeight="1">
      <c r="A15" s="102" t="s">
        <v>62</v>
      </c>
      <c r="B15" s="91">
        <v>59884</v>
      </c>
      <c r="C15" s="92">
        <v>22607</v>
      </c>
      <c r="D15" s="92">
        <v>12892</v>
      </c>
      <c r="E15" s="92">
        <v>483911</v>
      </c>
      <c r="F15" s="103">
        <v>330</v>
      </c>
      <c r="G15" s="101">
        <v>0</v>
      </c>
    </row>
    <row r="16" spans="1:7" ht="12" customHeight="1">
      <c r="A16" s="102" t="s">
        <v>63</v>
      </c>
      <c r="B16" s="105">
        <v>50898</v>
      </c>
      <c r="C16" s="101">
        <v>30350</v>
      </c>
      <c r="D16" s="101">
        <v>10852</v>
      </c>
      <c r="E16" s="92">
        <v>330240</v>
      </c>
      <c r="F16" s="103">
        <v>28982</v>
      </c>
      <c r="G16" s="101">
        <v>0</v>
      </c>
    </row>
    <row r="17" spans="1:7" ht="12" customHeight="1">
      <c r="A17" s="102" t="s">
        <v>64</v>
      </c>
      <c r="B17" s="105">
        <v>242359</v>
      </c>
      <c r="C17" s="101">
        <v>85420</v>
      </c>
      <c r="D17" s="101">
        <v>44935</v>
      </c>
      <c r="E17" s="92">
        <v>1438932</v>
      </c>
      <c r="F17" s="103">
        <v>52845</v>
      </c>
      <c r="G17" s="101">
        <v>0</v>
      </c>
    </row>
    <row r="18" spans="1:7" ht="12" customHeight="1">
      <c r="A18" s="102" t="s">
        <v>65</v>
      </c>
      <c r="B18" s="106">
        <v>181359</v>
      </c>
      <c r="C18" s="101">
        <v>64712</v>
      </c>
      <c r="D18" s="101">
        <v>60181</v>
      </c>
      <c r="E18" s="101">
        <v>1343012</v>
      </c>
      <c r="F18" s="101">
        <v>42026</v>
      </c>
      <c r="G18" s="101">
        <v>0</v>
      </c>
    </row>
    <row r="19" spans="1:7" ht="12" customHeight="1">
      <c r="A19" s="107" t="s">
        <v>66</v>
      </c>
      <c r="B19" s="105">
        <v>153669</v>
      </c>
      <c r="C19" s="101">
        <v>87767</v>
      </c>
      <c r="D19" s="101">
        <v>37090</v>
      </c>
      <c r="E19" s="101">
        <v>1107087</v>
      </c>
      <c r="F19" s="101">
        <v>20688</v>
      </c>
      <c r="G19" s="101">
        <v>0</v>
      </c>
    </row>
    <row r="20" spans="1:7" ht="12" customHeight="1">
      <c r="A20" s="108" t="s">
        <v>67</v>
      </c>
      <c r="B20" s="109"/>
      <c r="C20" s="108"/>
      <c r="D20" s="108"/>
      <c r="E20" s="108"/>
      <c r="F20" s="108"/>
      <c r="G20" s="108"/>
    </row>
    <row r="21" spans="1:7" ht="12" customHeight="1">
      <c r="A21" s="110"/>
      <c r="B21" s="104"/>
      <c r="C21" s="104"/>
      <c r="D21" s="104"/>
      <c r="E21" s="104"/>
      <c r="F21" s="104"/>
      <c r="G21" s="104"/>
    </row>
    <row r="22" spans="1:7" ht="12" customHeight="1">
      <c r="A22" s="110"/>
      <c r="B22" s="104"/>
      <c r="C22" s="104"/>
      <c r="D22" s="104"/>
      <c r="E22" s="104"/>
      <c r="F22" s="104"/>
      <c r="G22" s="104"/>
    </row>
    <row r="23" ht="12" customHeight="1">
      <c r="A23" s="111"/>
    </row>
    <row r="24" ht="12" customHeight="1">
      <c r="A24" s="111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2009-04-24T04:12:43Z</dcterms:created>
  <dcterms:modified xsi:type="dcterms:W3CDTF">2009-04-24T04:12:48Z</dcterms:modified>
  <cp:category/>
  <cp:version/>
  <cp:contentType/>
  <cp:contentStatus/>
</cp:coreProperties>
</file>