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activeTab="0"/>
  </bookViews>
  <sheets>
    <sheet name="j17" sheetId="1" r:id="rId1"/>
  </sheets>
  <definedNames>
    <definedName name="_xlnm.Print_Area" localSheetId="0">'j17'!$A$1:$W$28</definedName>
  </definedNames>
  <calcPr fullCalcOnLoad="1"/>
</workbook>
</file>

<file path=xl/sharedStrings.xml><?xml version="1.0" encoding="utf-8"?>
<sst xmlns="http://schemas.openxmlformats.org/spreadsheetml/2006/main" count="67" uniqueCount="41">
  <si>
    <t>総数</t>
  </si>
  <si>
    <t>総</t>
  </si>
  <si>
    <t>男</t>
  </si>
  <si>
    <t>女</t>
  </si>
  <si>
    <t>不詳</t>
  </si>
  <si>
    <t>配偶関係</t>
  </si>
  <si>
    <t>15～19歳</t>
  </si>
  <si>
    <t>100歳以上</t>
  </si>
  <si>
    <t>（再）
65歳以上</t>
  </si>
  <si>
    <t>配偶</t>
  </si>
  <si>
    <t>有配偶</t>
  </si>
  <si>
    <t>未婚</t>
  </si>
  <si>
    <t>死別</t>
  </si>
  <si>
    <t>離別</t>
  </si>
  <si>
    <t>有</t>
  </si>
  <si>
    <t>未</t>
  </si>
  <si>
    <t>死</t>
  </si>
  <si>
    <t>離</t>
  </si>
  <si>
    <t>不</t>
  </si>
  <si>
    <t>総　　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</si>
  <si>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</si>
  <si>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</si>
  <si>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</si>
  <si>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</si>
  <si>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</si>
  <si>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</si>
  <si>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</si>
  <si>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</si>
  <si>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</si>
  <si>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</si>
  <si>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</si>
  <si>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</si>
  <si>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</si>
  <si>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</si>
  <si>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</si>
  <si>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</si>
  <si>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</t>
  </si>
  <si>
    <t>第17表　１５歳以上の死亡数，性・年齢（５歳階級）・配偶関係別</t>
  </si>
  <si>
    <t>17表</t>
  </si>
  <si>
    <t>人口動態</t>
  </si>
  <si>
    <t>平成20年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</si>
</sst>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horizontal="centerContinuous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distributed" vertical="center"/>
    </xf>
    <xf numFmtId="186" fontId="5" fillId="0" borderId="0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distributed" vertical="center"/>
    </xf>
    <xf numFmtId="186" fontId="6" fillId="0" borderId="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186" fontId="5" fillId="0" borderId="16" xfId="0" applyNumberFormat="1" applyFont="1" applyFill="1" applyBorder="1" applyAlignment="1">
      <alignment vertical="center"/>
    </xf>
    <xf numFmtId="186" fontId="6" fillId="0" borderId="17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distributed"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20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distributed" vertical="center"/>
    </xf>
    <xf numFmtId="186" fontId="5" fillId="0" borderId="14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/>
    </xf>
    <xf numFmtId="0" fontId="10" fillId="0" borderId="21" xfId="0" applyNumberFormat="1" applyFont="1" applyFill="1" applyBorder="1" applyAlignment="1">
      <alignment horizontal="right"/>
    </xf>
    <xf numFmtId="186" fontId="1" fillId="0" borderId="17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view="pageBreakPreview" zoomScale="60" zoomScaleNormal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24" sqref="V24"/>
    </sheetView>
  </sheetViews>
  <sheetFormatPr defaultColWidth="9.00390625" defaultRowHeight="13.5"/>
  <cols>
    <col min="1" max="1" width="11.25390625" style="1" customWidth="1"/>
    <col min="2" max="22" width="10.375" style="1" customWidth="1"/>
    <col min="23" max="23" width="6.50390625" style="1" customWidth="1"/>
    <col min="24" max="16384" width="9.00390625" style="1" customWidth="1"/>
  </cols>
  <sheetData>
    <row r="1" spans="1:23" ht="26.25" customHeight="1">
      <c r="A1" s="25" t="s">
        <v>39</v>
      </c>
      <c r="B1" s="31" t="s">
        <v>37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" ht="17.25" customHeight="1">
      <c r="A2" s="28" t="s">
        <v>38</v>
      </c>
      <c r="B2" s="25"/>
    </row>
    <row r="3" ht="11.25" customHeight="1">
      <c r="B3" s="1" t="s">
        <v>36</v>
      </c>
    </row>
    <row r="4" spans="1:23" s="2" customFormat="1" ht="30" customHeight="1" thickBot="1">
      <c r="A4" s="26" t="s">
        <v>0</v>
      </c>
      <c r="W4" s="29" t="s">
        <v>40</v>
      </c>
    </row>
    <row r="5" spans="1:23" s="2" customFormat="1" ht="34.5" customHeight="1">
      <c r="A5" s="3" t="s">
        <v>5</v>
      </c>
      <c r="B5" s="4" t="s">
        <v>19</v>
      </c>
      <c r="C5" s="5" t="s">
        <v>6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7</v>
      </c>
      <c r="U5" s="5" t="s">
        <v>4</v>
      </c>
      <c r="V5" s="6" t="s">
        <v>8</v>
      </c>
      <c r="W5" s="7" t="s">
        <v>9</v>
      </c>
    </row>
    <row r="6" spans="1:23" s="2" customFormat="1" ht="34.5" customHeight="1">
      <c r="A6" s="8" t="s">
        <v>0</v>
      </c>
      <c r="B6" s="9">
        <f>SUM(C6:U6)</f>
        <v>12600</v>
      </c>
      <c r="C6" s="9">
        <f>SUM(C14,C22)</f>
        <v>11</v>
      </c>
      <c r="D6" s="9">
        <f aca="true" t="shared" si="0" ref="D6:U6">SUM(D14,D22)</f>
        <v>35</v>
      </c>
      <c r="E6" s="9">
        <f t="shared" si="0"/>
        <v>35</v>
      </c>
      <c r="F6" s="9">
        <f t="shared" si="0"/>
        <v>45</v>
      </c>
      <c r="G6" s="9">
        <f t="shared" si="0"/>
        <v>59</v>
      </c>
      <c r="H6" s="9">
        <f t="shared" si="0"/>
        <v>76</v>
      </c>
      <c r="I6" s="9">
        <f t="shared" si="0"/>
        <v>119</v>
      </c>
      <c r="J6" s="9">
        <f t="shared" si="0"/>
        <v>238</v>
      </c>
      <c r="K6" s="9">
        <f t="shared" si="0"/>
        <v>434</v>
      </c>
      <c r="L6" s="9">
        <f t="shared" si="0"/>
        <v>558</v>
      </c>
      <c r="M6" s="9">
        <f t="shared" si="0"/>
        <v>716</v>
      </c>
      <c r="N6" s="9">
        <f t="shared" si="0"/>
        <v>1127</v>
      </c>
      <c r="O6" s="9">
        <f t="shared" si="0"/>
        <v>1777</v>
      </c>
      <c r="P6" s="9">
        <f t="shared" si="0"/>
        <v>2406</v>
      </c>
      <c r="Q6" s="9">
        <f t="shared" si="0"/>
        <v>2297</v>
      </c>
      <c r="R6" s="9">
        <f t="shared" si="0"/>
        <v>1738</v>
      </c>
      <c r="S6" s="9">
        <f t="shared" si="0"/>
        <v>778</v>
      </c>
      <c r="T6" s="9">
        <f t="shared" si="0"/>
        <v>151</v>
      </c>
      <c r="U6" s="9">
        <f t="shared" si="0"/>
        <v>0</v>
      </c>
      <c r="V6" s="9">
        <f>SUM(M6:U6)</f>
        <v>10990</v>
      </c>
      <c r="W6" s="10" t="s">
        <v>1</v>
      </c>
    </row>
    <row r="7" spans="1:23" s="2" customFormat="1" ht="22.5" customHeight="1">
      <c r="A7" s="8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</row>
    <row r="8" spans="1:23" s="2" customFormat="1" ht="34.5" customHeight="1">
      <c r="A8" s="8" t="s">
        <v>10</v>
      </c>
      <c r="B8" s="9">
        <f>SUM(C8:U8)</f>
        <v>5825</v>
      </c>
      <c r="C8" s="11">
        <f>SUM(C16,C24)</f>
        <v>0</v>
      </c>
      <c r="D8" s="11">
        <f aca="true" t="shared" si="1" ref="D8:U8">SUM(D16,D24)</f>
        <v>1</v>
      </c>
      <c r="E8" s="11">
        <f t="shared" si="1"/>
        <v>4</v>
      </c>
      <c r="F8" s="11">
        <f t="shared" si="1"/>
        <v>13</v>
      </c>
      <c r="G8" s="11">
        <f t="shared" si="1"/>
        <v>17</v>
      </c>
      <c r="H8" s="11">
        <f t="shared" si="1"/>
        <v>34</v>
      </c>
      <c r="I8" s="11">
        <f t="shared" si="1"/>
        <v>63</v>
      </c>
      <c r="J8" s="11">
        <f t="shared" si="1"/>
        <v>135</v>
      </c>
      <c r="K8" s="11">
        <f t="shared" si="1"/>
        <v>250</v>
      </c>
      <c r="L8" s="11">
        <f t="shared" si="1"/>
        <v>356</v>
      </c>
      <c r="M8" s="11">
        <f t="shared" si="1"/>
        <v>492</v>
      </c>
      <c r="N8" s="11">
        <f t="shared" si="1"/>
        <v>763</v>
      </c>
      <c r="O8" s="11">
        <f t="shared" si="1"/>
        <v>1176</v>
      </c>
      <c r="P8" s="11">
        <f t="shared" si="1"/>
        <v>1268</v>
      </c>
      <c r="Q8" s="11">
        <f t="shared" si="1"/>
        <v>796</v>
      </c>
      <c r="R8" s="11">
        <f t="shared" si="1"/>
        <v>372</v>
      </c>
      <c r="S8" s="11">
        <f t="shared" si="1"/>
        <v>81</v>
      </c>
      <c r="T8" s="11">
        <f t="shared" si="1"/>
        <v>4</v>
      </c>
      <c r="U8" s="11">
        <f t="shared" si="1"/>
        <v>0</v>
      </c>
      <c r="V8" s="11">
        <f>SUM(M8:U8)</f>
        <v>4952</v>
      </c>
      <c r="W8" s="12" t="s">
        <v>14</v>
      </c>
    </row>
    <row r="9" spans="1:23" s="2" customFormat="1" ht="34.5" customHeight="1">
      <c r="A9" s="8" t="s">
        <v>11</v>
      </c>
      <c r="B9" s="9">
        <f aca="true" t="shared" si="2" ref="B9:B28">SUM(C9:U9)</f>
        <v>799</v>
      </c>
      <c r="C9" s="11">
        <f>SUM(C17,C25)</f>
        <v>11</v>
      </c>
      <c r="D9" s="11">
        <f aca="true" t="shared" si="3" ref="D9:U9">SUM(D17,D25)</f>
        <v>32</v>
      </c>
      <c r="E9" s="11">
        <f t="shared" si="3"/>
        <v>29</v>
      </c>
      <c r="F9" s="11">
        <f t="shared" si="3"/>
        <v>27</v>
      </c>
      <c r="G9" s="11">
        <f t="shared" si="3"/>
        <v>33</v>
      </c>
      <c r="H9" s="11">
        <f t="shared" si="3"/>
        <v>25</v>
      </c>
      <c r="I9" s="11">
        <f t="shared" si="3"/>
        <v>27</v>
      </c>
      <c r="J9" s="11">
        <f t="shared" si="3"/>
        <v>51</v>
      </c>
      <c r="K9" s="11">
        <f t="shared" si="3"/>
        <v>81</v>
      </c>
      <c r="L9" s="11">
        <f t="shared" si="3"/>
        <v>66</v>
      </c>
      <c r="M9" s="11">
        <f t="shared" si="3"/>
        <v>64</v>
      </c>
      <c r="N9" s="11">
        <f t="shared" si="3"/>
        <v>82</v>
      </c>
      <c r="O9" s="11">
        <f t="shared" si="3"/>
        <v>67</v>
      </c>
      <c r="P9" s="11">
        <f t="shared" si="3"/>
        <v>77</v>
      </c>
      <c r="Q9" s="11">
        <f t="shared" si="3"/>
        <v>66</v>
      </c>
      <c r="R9" s="11">
        <f t="shared" si="3"/>
        <v>49</v>
      </c>
      <c r="S9" s="11">
        <f t="shared" si="3"/>
        <v>8</v>
      </c>
      <c r="T9" s="11">
        <f t="shared" si="3"/>
        <v>4</v>
      </c>
      <c r="U9" s="11">
        <f t="shared" si="3"/>
        <v>0</v>
      </c>
      <c r="V9" s="11">
        <f>SUM(M9:U9)</f>
        <v>417</v>
      </c>
      <c r="W9" s="12" t="s">
        <v>15</v>
      </c>
    </row>
    <row r="10" spans="1:23" s="2" customFormat="1" ht="34.5" customHeight="1">
      <c r="A10" s="8" t="s">
        <v>12</v>
      </c>
      <c r="B10" s="9">
        <f t="shared" si="2"/>
        <v>5205</v>
      </c>
      <c r="C10" s="11">
        <f aca="true" t="shared" si="4" ref="C10:R10">SUM(C18,C26)</f>
        <v>0</v>
      </c>
      <c r="D10" s="11">
        <f t="shared" si="4"/>
        <v>0</v>
      </c>
      <c r="E10" s="11">
        <f t="shared" si="4"/>
        <v>0</v>
      </c>
      <c r="F10" s="11">
        <f t="shared" si="4"/>
        <v>1</v>
      </c>
      <c r="G10" s="11">
        <f t="shared" si="4"/>
        <v>0</v>
      </c>
      <c r="H10" s="11">
        <f t="shared" si="4"/>
        <v>1</v>
      </c>
      <c r="I10" s="11">
        <f t="shared" si="4"/>
        <v>2</v>
      </c>
      <c r="J10" s="11">
        <f t="shared" si="4"/>
        <v>6</v>
      </c>
      <c r="K10" s="11">
        <f t="shared" si="4"/>
        <v>17</v>
      </c>
      <c r="L10" s="11">
        <f t="shared" si="4"/>
        <v>30</v>
      </c>
      <c r="M10" s="11">
        <f t="shared" si="4"/>
        <v>85</v>
      </c>
      <c r="N10" s="11">
        <f t="shared" si="4"/>
        <v>191</v>
      </c>
      <c r="O10" s="11">
        <f t="shared" si="4"/>
        <v>451</v>
      </c>
      <c r="P10" s="11">
        <f t="shared" si="4"/>
        <v>967</v>
      </c>
      <c r="Q10" s="11">
        <f t="shared" si="4"/>
        <v>1360</v>
      </c>
      <c r="R10" s="11">
        <f t="shared" si="4"/>
        <v>1282</v>
      </c>
      <c r="S10" s="11">
        <f>SUM(S18,S26)</f>
        <v>670</v>
      </c>
      <c r="T10" s="11">
        <f>SUM(T18,T26)</f>
        <v>142</v>
      </c>
      <c r="U10" s="11">
        <f>SUM(U18,U26)</f>
        <v>0</v>
      </c>
      <c r="V10" s="11">
        <f>SUM(M10:U10)</f>
        <v>5148</v>
      </c>
      <c r="W10" s="12" t="s">
        <v>16</v>
      </c>
    </row>
    <row r="11" spans="1:23" s="2" customFormat="1" ht="34.5" customHeight="1">
      <c r="A11" s="8" t="s">
        <v>13</v>
      </c>
      <c r="B11" s="9">
        <f t="shared" si="2"/>
        <v>765</v>
      </c>
      <c r="C11" s="11">
        <f aca="true" t="shared" si="5" ref="C11:U12">SUM(C19,C27)</f>
        <v>0</v>
      </c>
      <c r="D11" s="11">
        <f t="shared" si="5"/>
        <v>2</v>
      </c>
      <c r="E11" s="11">
        <f t="shared" si="5"/>
        <v>2</v>
      </c>
      <c r="F11" s="11">
        <f t="shared" si="5"/>
        <v>4</v>
      </c>
      <c r="G11" s="11">
        <f t="shared" si="5"/>
        <v>9</v>
      </c>
      <c r="H11" s="11">
        <f t="shared" si="5"/>
        <v>16</v>
      </c>
      <c r="I11" s="11">
        <f t="shared" si="5"/>
        <v>27</v>
      </c>
      <c r="J11" s="11">
        <f t="shared" si="5"/>
        <v>46</v>
      </c>
      <c r="K11" s="11">
        <f t="shared" si="5"/>
        <v>86</v>
      </c>
      <c r="L11" s="11">
        <f t="shared" si="5"/>
        <v>105</v>
      </c>
      <c r="M11" s="11">
        <f t="shared" si="5"/>
        <v>74</v>
      </c>
      <c r="N11" s="11">
        <f t="shared" si="5"/>
        <v>90</v>
      </c>
      <c r="O11" s="11">
        <f t="shared" si="5"/>
        <v>82</v>
      </c>
      <c r="P11" s="11">
        <f t="shared" si="5"/>
        <v>93</v>
      </c>
      <c r="Q11" s="11">
        <f t="shared" si="5"/>
        <v>75</v>
      </c>
      <c r="R11" s="11">
        <f t="shared" si="5"/>
        <v>35</v>
      </c>
      <c r="S11" s="11">
        <f t="shared" si="5"/>
        <v>18</v>
      </c>
      <c r="T11" s="11">
        <f t="shared" si="5"/>
        <v>1</v>
      </c>
      <c r="U11" s="11">
        <f t="shared" si="5"/>
        <v>0</v>
      </c>
      <c r="V11" s="11">
        <f>SUM(M11:U11)</f>
        <v>468</v>
      </c>
      <c r="W11" s="12" t="s">
        <v>17</v>
      </c>
    </row>
    <row r="12" spans="1:23" s="2" customFormat="1" ht="34.5" customHeight="1">
      <c r="A12" s="13" t="s">
        <v>4</v>
      </c>
      <c r="B12" s="14">
        <f t="shared" si="2"/>
        <v>6</v>
      </c>
      <c r="C12" s="15">
        <f t="shared" si="5"/>
        <v>0</v>
      </c>
      <c r="D12" s="15">
        <f t="shared" si="5"/>
        <v>0</v>
      </c>
      <c r="E12" s="15">
        <f t="shared" si="5"/>
        <v>0</v>
      </c>
      <c r="F12" s="15">
        <f t="shared" si="5"/>
        <v>0</v>
      </c>
      <c r="G12" s="15">
        <f t="shared" si="5"/>
        <v>0</v>
      </c>
      <c r="H12" s="15">
        <f t="shared" si="5"/>
        <v>0</v>
      </c>
      <c r="I12" s="15">
        <f t="shared" si="5"/>
        <v>0</v>
      </c>
      <c r="J12" s="15">
        <f t="shared" si="5"/>
        <v>0</v>
      </c>
      <c r="K12" s="15">
        <f t="shared" si="5"/>
        <v>0</v>
      </c>
      <c r="L12" s="15">
        <f t="shared" si="5"/>
        <v>1</v>
      </c>
      <c r="M12" s="15">
        <f t="shared" si="5"/>
        <v>1</v>
      </c>
      <c r="N12" s="15">
        <f t="shared" si="5"/>
        <v>1</v>
      </c>
      <c r="O12" s="15">
        <f t="shared" si="5"/>
        <v>1</v>
      </c>
      <c r="P12" s="15">
        <f t="shared" si="5"/>
        <v>1</v>
      </c>
      <c r="Q12" s="15">
        <f t="shared" si="5"/>
        <v>0</v>
      </c>
      <c r="R12" s="15">
        <f t="shared" si="5"/>
        <v>0</v>
      </c>
      <c r="S12" s="15">
        <f t="shared" si="5"/>
        <v>1</v>
      </c>
      <c r="T12" s="15">
        <f t="shared" si="5"/>
        <v>0</v>
      </c>
      <c r="U12" s="15">
        <f t="shared" si="5"/>
        <v>0</v>
      </c>
      <c r="V12" s="15">
        <f>SUM(M12:U12)</f>
        <v>5</v>
      </c>
      <c r="W12" s="16" t="s">
        <v>18</v>
      </c>
    </row>
    <row r="13" spans="1:23" s="17" customFormat="1" ht="42" customHeight="1" thickBot="1">
      <c r="A13" s="27" t="s">
        <v>2</v>
      </c>
      <c r="W13" s="18"/>
    </row>
    <row r="14" spans="1:23" s="2" customFormat="1" ht="34.5" customHeight="1">
      <c r="A14" s="19" t="s">
        <v>0</v>
      </c>
      <c r="B14" s="20">
        <f t="shared" si="2"/>
        <v>6397</v>
      </c>
      <c r="C14" s="21">
        <f aca="true" t="shared" si="6" ref="C14:V14">SUM(C16:C20)</f>
        <v>4</v>
      </c>
      <c r="D14" s="21">
        <f t="shared" si="6"/>
        <v>22</v>
      </c>
      <c r="E14" s="21">
        <f t="shared" si="6"/>
        <v>22</v>
      </c>
      <c r="F14" s="21">
        <f t="shared" si="6"/>
        <v>30</v>
      </c>
      <c r="G14" s="21">
        <f t="shared" si="6"/>
        <v>42</v>
      </c>
      <c r="H14" s="21">
        <f t="shared" si="6"/>
        <v>46</v>
      </c>
      <c r="I14" s="21">
        <f t="shared" si="6"/>
        <v>70</v>
      </c>
      <c r="J14" s="21">
        <f t="shared" si="6"/>
        <v>161</v>
      </c>
      <c r="K14" s="21">
        <f t="shared" si="6"/>
        <v>299</v>
      </c>
      <c r="L14" s="21">
        <f t="shared" si="6"/>
        <v>378</v>
      </c>
      <c r="M14" s="21">
        <f t="shared" si="6"/>
        <v>485</v>
      </c>
      <c r="N14" s="21">
        <f t="shared" si="6"/>
        <v>704</v>
      </c>
      <c r="O14" s="21">
        <f t="shared" si="6"/>
        <v>1091</v>
      </c>
      <c r="P14" s="21">
        <f t="shared" si="6"/>
        <v>1324</v>
      </c>
      <c r="Q14" s="21">
        <f t="shared" si="6"/>
        <v>920</v>
      </c>
      <c r="R14" s="21">
        <f t="shared" si="6"/>
        <v>571</v>
      </c>
      <c r="S14" s="21">
        <f t="shared" si="6"/>
        <v>197</v>
      </c>
      <c r="T14" s="21">
        <f t="shared" si="6"/>
        <v>31</v>
      </c>
      <c r="U14" s="21">
        <f t="shared" si="6"/>
        <v>0</v>
      </c>
      <c r="V14" s="21">
        <f t="shared" si="6"/>
        <v>5323</v>
      </c>
      <c r="W14" s="22" t="s">
        <v>1</v>
      </c>
    </row>
    <row r="15" spans="1:23" s="2" customFormat="1" ht="22.5" customHeight="1">
      <c r="A15" s="8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12"/>
    </row>
    <row r="16" spans="1:23" s="2" customFormat="1" ht="34.5" customHeight="1">
      <c r="A16" s="8" t="s">
        <v>10</v>
      </c>
      <c r="B16" s="23">
        <f t="shared" si="2"/>
        <v>4405</v>
      </c>
      <c r="C16" s="24">
        <v>0</v>
      </c>
      <c r="D16" s="24">
        <v>1</v>
      </c>
      <c r="E16" s="24">
        <v>2</v>
      </c>
      <c r="F16" s="24">
        <v>6</v>
      </c>
      <c r="G16" s="24">
        <v>10</v>
      </c>
      <c r="H16" s="24">
        <v>15</v>
      </c>
      <c r="I16" s="24">
        <v>36</v>
      </c>
      <c r="J16" s="24">
        <v>87</v>
      </c>
      <c r="K16" s="24">
        <v>165</v>
      </c>
      <c r="L16" s="24">
        <v>244</v>
      </c>
      <c r="M16" s="24">
        <v>352</v>
      </c>
      <c r="N16" s="24">
        <v>546</v>
      </c>
      <c r="O16" s="24">
        <v>871</v>
      </c>
      <c r="P16" s="24">
        <v>1007</v>
      </c>
      <c r="Q16" s="24">
        <v>655</v>
      </c>
      <c r="R16" s="24">
        <v>328</v>
      </c>
      <c r="S16" s="24">
        <v>76</v>
      </c>
      <c r="T16" s="24">
        <v>4</v>
      </c>
      <c r="U16" s="24">
        <v>0</v>
      </c>
      <c r="V16" s="11">
        <f aca="true" t="shared" si="7" ref="V16:V28">SUM(M16:U16)</f>
        <v>3839</v>
      </c>
      <c r="W16" s="12" t="s">
        <v>14</v>
      </c>
    </row>
    <row r="17" spans="1:23" s="2" customFormat="1" ht="34.5" customHeight="1">
      <c r="A17" s="8" t="s">
        <v>11</v>
      </c>
      <c r="B17" s="23">
        <f t="shared" si="2"/>
        <v>422</v>
      </c>
      <c r="C17" s="24">
        <v>4</v>
      </c>
      <c r="D17" s="24">
        <v>20</v>
      </c>
      <c r="E17" s="24">
        <v>18</v>
      </c>
      <c r="F17" s="24">
        <v>21</v>
      </c>
      <c r="G17" s="24">
        <v>27</v>
      </c>
      <c r="H17" s="24">
        <v>19</v>
      </c>
      <c r="I17" s="24">
        <v>17</v>
      </c>
      <c r="J17" s="24">
        <v>36</v>
      </c>
      <c r="K17" s="24">
        <v>65</v>
      </c>
      <c r="L17" s="24">
        <v>48</v>
      </c>
      <c r="M17" s="24">
        <v>45</v>
      </c>
      <c r="N17" s="24">
        <v>43</v>
      </c>
      <c r="O17" s="24">
        <v>26</v>
      </c>
      <c r="P17" s="24">
        <v>21</v>
      </c>
      <c r="Q17" s="24">
        <v>9</v>
      </c>
      <c r="R17" s="24">
        <v>3</v>
      </c>
      <c r="S17" s="24">
        <v>0</v>
      </c>
      <c r="T17" s="24">
        <v>0</v>
      </c>
      <c r="U17" s="24">
        <v>0</v>
      </c>
      <c r="V17" s="11">
        <f t="shared" si="7"/>
        <v>147</v>
      </c>
      <c r="W17" s="12" t="s">
        <v>15</v>
      </c>
    </row>
    <row r="18" spans="1:23" s="2" customFormat="1" ht="34.5" customHeight="1">
      <c r="A18" s="8" t="s">
        <v>12</v>
      </c>
      <c r="B18" s="23">
        <f t="shared" si="2"/>
        <v>1156</v>
      </c>
      <c r="C18" s="24">
        <v>0</v>
      </c>
      <c r="D18" s="24">
        <v>0</v>
      </c>
      <c r="E18" s="24">
        <v>0</v>
      </c>
      <c r="F18" s="24">
        <v>1</v>
      </c>
      <c r="G18" s="24">
        <v>0</v>
      </c>
      <c r="H18" s="24">
        <v>1</v>
      </c>
      <c r="I18" s="24">
        <v>1</v>
      </c>
      <c r="J18" s="24">
        <v>4</v>
      </c>
      <c r="K18" s="24">
        <v>11</v>
      </c>
      <c r="L18" s="24">
        <v>11</v>
      </c>
      <c r="M18" s="24">
        <v>32</v>
      </c>
      <c r="N18" s="24">
        <v>59</v>
      </c>
      <c r="O18" s="24">
        <v>148</v>
      </c>
      <c r="P18" s="24">
        <v>269</v>
      </c>
      <c r="Q18" s="24">
        <v>237</v>
      </c>
      <c r="R18" s="24">
        <v>237</v>
      </c>
      <c r="S18" s="24">
        <v>118</v>
      </c>
      <c r="T18" s="24">
        <v>27</v>
      </c>
      <c r="U18" s="24">
        <v>0</v>
      </c>
      <c r="V18" s="11">
        <f t="shared" si="7"/>
        <v>1127</v>
      </c>
      <c r="W18" s="12" t="s">
        <v>16</v>
      </c>
    </row>
    <row r="19" spans="1:23" s="2" customFormat="1" ht="34.5" customHeight="1">
      <c r="A19" s="8" t="s">
        <v>13</v>
      </c>
      <c r="B19" s="23">
        <f t="shared" si="2"/>
        <v>411</v>
      </c>
      <c r="C19" s="24">
        <v>0</v>
      </c>
      <c r="D19" s="24">
        <v>1</v>
      </c>
      <c r="E19" s="24">
        <v>2</v>
      </c>
      <c r="F19" s="24">
        <v>2</v>
      </c>
      <c r="G19" s="24">
        <v>5</v>
      </c>
      <c r="H19" s="24">
        <v>11</v>
      </c>
      <c r="I19" s="24">
        <v>16</v>
      </c>
      <c r="J19" s="24">
        <v>34</v>
      </c>
      <c r="K19" s="24">
        <v>58</v>
      </c>
      <c r="L19" s="24">
        <v>74</v>
      </c>
      <c r="M19" s="24">
        <v>56</v>
      </c>
      <c r="N19" s="24">
        <v>55</v>
      </c>
      <c r="O19" s="24">
        <v>45</v>
      </c>
      <c r="P19" s="24">
        <v>27</v>
      </c>
      <c r="Q19" s="24">
        <v>19</v>
      </c>
      <c r="R19" s="24">
        <v>3</v>
      </c>
      <c r="S19" s="24">
        <v>3</v>
      </c>
      <c r="T19" s="24">
        <v>0</v>
      </c>
      <c r="U19" s="24">
        <v>0</v>
      </c>
      <c r="V19" s="11">
        <f t="shared" si="7"/>
        <v>208</v>
      </c>
      <c r="W19" s="12" t="s">
        <v>17</v>
      </c>
    </row>
    <row r="20" spans="1:23" s="2" customFormat="1" ht="31.5" customHeight="1">
      <c r="A20" s="13" t="s">
        <v>4</v>
      </c>
      <c r="B20" s="14">
        <f t="shared" si="2"/>
        <v>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1</v>
      </c>
      <c r="M20" s="30">
        <v>0</v>
      </c>
      <c r="N20" s="30">
        <v>1</v>
      </c>
      <c r="O20" s="30">
        <v>1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15">
        <f t="shared" si="7"/>
        <v>2</v>
      </c>
      <c r="W20" s="16" t="s">
        <v>18</v>
      </c>
    </row>
    <row r="21" spans="1:23" s="17" customFormat="1" ht="42" customHeight="1" thickBot="1">
      <c r="A21" s="27" t="s">
        <v>3</v>
      </c>
      <c r="W21" s="18"/>
    </row>
    <row r="22" spans="1:23" s="2" customFormat="1" ht="34.5" customHeight="1">
      <c r="A22" s="19" t="s">
        <v>0</v>
      </c>
      <c r="B22" s="20">
        <f t="shared" si="2"/>
        <v>6203</v>
      </c>
      <c r="C22" s="21">
        <f aca="true" t="shared" si="8" ref="C22:U22">SUM(C24:C28)</f>
        <v>7</v>
      </c>
      <c r="D22" s="21">
        <f t="shared" si="8"/>
        <v>13</v>
      </c>
      <c r="E22" s="21">
        <f t="shared" si="8"/>
        <v>13</v>
      </c>
      <c r="F22" s="21">
        <f t="shared" si="8"/>
        <v>15</v>
      </c>
      <c r="G22" s="21">
        <f t="shared" si="8"/>
        <v>17</v>
      </c>
      <c r="H22" s="21">
        <f t="shared" si="8"/>
        <v>30</v>
      </c>
      <c r="I22" s="21">
        <f t="shared" si="8"/>
        <v>49</v>
      </c>
      <c r="J22" s="21">
        <f t="shared" si="8"/>
        <v>77</v>
      </c>
      <c r="K22" s="21">
        <f t="shared" si="8"/>
        <v>135</v>
      </c>
      <c r="L22" s="21">
        <f t="shared" si="8"/>
        <v>180</v>
      </c>
      <c r="M22" s="21">
        <f t="shared" si="8"/>
        <v>231</v>
      </c>
      <c r="N22" s="21">
        <f t="shared" si="8"/>
        <v>423</v>
      </c>
      <c r="O22" s="21">
        <f t="shared" si="8"/>
        <v>686</v>
      </c>
      <c r="P22" s="21">
        <f t="shared" si="8"/>
        <v>1082</v>
      </c>
      <c r="Q22" s="21">
        <f t="shared" si="8"/>
        <v>1377</v>
      </c>
      <c r="R22" s="21">
        <f t="shared" si="8"/>
        <v>1167</v>
      </c>
      <c r="S22" s="21">
        <f t="shared" si="8"/>
        <v>581</v>
      </c>
      <c r="T22" s="21">
        <f t="shared" si="8"/>
        <v>120</v>
      </c>
      <c r="U22" s="21">
        <f t="shared" si="8"/>
        <v>0</v>
      </c>
      <c r="V22" s="21">
        <f t="shared" si="7"/>
        <v>5667</v>
      </c>
      <c r="W22" s="22" t="s">
        <v>1</v>
      </c>
    </row>
    <row r="23" spans="1:23" s="2" customFormat="1" ht="22.5" customHeight="1">
      <c r="A23" s="8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11"/>
      <c r="W23" s="12"/>
    </row>
    <row r="24" spans="1:23" s="2" customFormat="1" ht="34.5" customHeight="1">
      <c r="A24" s="8" t="s">
        <v>10</v>
      </c>
      <c r="B24" s="23">
        <f t="shared" si="2"/>
        <v>1420</v>
      </c>
      <c r="C24" s="24">
        <v>0</v>
      </c>
      <c r="D24" s="24">
        <v>0</v>
      </c>
      <c r="E24" s="24">
        <v>2</v>
      </c>
      <c r="F24" s="24">
        <v>7</v>
      </c>
      <c r="G24" s="24">
        <v>7</v>
      </c>
      <c r="H24" s="24">
        <v>19</v>
      </c>
      <c r="I24" s="24">
        <v>27</v>
      </c>
      <c r="J24" s="24">
        <v>48</v>
      </c>
      <c r="K24" s="24">
        <v>85</v>
      </c>
      <c r="L24" s="24">
        <v>112</v>
      </c>
      <c r="M24" s="24">
        <v>140</v>
      </c>
      <c r="N24" s="24">
        <v>217</v>
      </c>
      <c r="O24" s="24">
        <v>305</v>
      </c>
      <c r="P24" s="24">
        <v>261</v>
      </c>
      <c r="Q24" s="24">
        <v>141</v>
      </c>
      <c r="R24" s="24">
        <v>44</v>
      </c>
      <c r="S24" s="24">
        <v>5</v>
      </c>
      <c r="T24" s="24">
        <v>0</v>
      </c>
      <c r="U24" s="24">
        <v>0</v>
      </c>
      <c r="V24" s="11">
        <f t="shared" si="7"/>
        <v>1113</v>
      </c>
      <c r="W24" s="12" t="s">
        <v>14</v>
      </c>
    </row>
    <row r="25" spans="1:23" s="2" customFormat="1" ht="34.5" customHeight="1">
      <c r="A25" s="8" t="s">
        <v>11</v>
      </c>
      <c r="B25" s="23">
        <f t="shared" si="2"/>
        <v>377</v>
      </c>
      <c r="C25" s="24">
        <v>7</v>
      </c>
      <c r="D25" s="24">
        <v>12</v>
      </c>
      <c r="E25" s="24">
        <v>11</v>
      </c>
      <c r="F25" s="24">
        <v>6</v>
      </c>
      <c r="G25" s="24">
        <v>6</v>
      </c>
      <c r="H25" s="24">
        <v>6</v>
      </c>
      <c r="I25" s="24">
        <v>10</v>
      </c>
      <c r="J25" s="24">
        <v>15</v>
      </c>
      <c r="K25" s="24">
        <v>16</v>
      </c>
      <c r="L25" s="24">
        <v>18</v>
      </c>
      <c r="M25" s="24">
        <v>19</v>
      </c>
      <c r="N25" s="24">
        <v>39</v>
      </c>
      <c r="O25" s="24">
        <v>41</v>
      </c>
      <c r="P25" s="24">
        <v>56</v>
      </c>
      <c r="Q25" s="24">
        <v>57</v>
      </c>
      <c r="R25" s="24">
        <v>46</v>
      </c>
      <c r="S25" s="24">
        <v>8</v>
      </c>
      <c r="T25" s="24">
        <v>4</v>
      </c>
      <c r="U25" s="24">
        <v>0</v>
      </c>
      <c r="V25" s="11">
        <f t="shared" si="7"/>
        <v>270</v>
      </c>
      <c r="W25" s="12" t="s">
        <v>15</v>
      </c>
    </row>
    <row r="26" spans="1:23" s="2" customFormat="1" ht="34.5" customHeight="1">
      <c r="A26" s="8" t="s">
        <v>12</v>
      </c>
      <c r="B26" s="23">
        <f t="shared" si="2"/>
        <v>4049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1</v>
      </c>
      <c r="J26" s="24">
        <v>2</v>
      </c>
      <c r="K26" s="24">
        <v>6</v>
      </c>
      <c r="L26" s="24">
        <v>19</v>
      </c>
      <c r="M26" s="24">
        <v>53</v>
      </c>
      <c r="N26" s="24">
        <v>132</v>
      </c>
      <c r="O26" s="24">
        <v>303</v>
      </c>
      <c r="P26" s="24">
        <v>698</v>
      </c>
      <c r="Q26" s="24">
        <v>1123</v>
      </c>
      <c r="R26" s="24">
        <v>1045</v>
      </c>
      <c r="S26" s="24">
        <v>552</v>
      </c>
      <c r="T26" s="24">
        <v>115</v>
      </c>
      <c r="U26" s="24">
        <v>0</v>
      </c>
      <c r="V26" s="11">
        <f t="shared" si="7"/>
        <v>4021</v>
      </c>
      <c r="W26" s="12" t="s">
        <v>16</v>
      </c>
    </row>
    <row r="27" spans="1:23" s="2" customFormat="1" ht="34.5" customHeight="1">
      <c r="A27" s="8" t="s">
        <v>13</v>
      </c>
      <c r="B27" s="23">
        <f t="shared" si="2"/>
        <v>354</v>
      </c>
      <c r="C27" s="24">
        <v>0</v>
      </c>
      <c r="D27" s="24">
        <v>1</v>
      </c>
      <c r="E27" s="24">
        <v>0</v>
      </c>
      <c r="F27" s="24">
        <v>2</v>
      </c>
      <c r="G27" s="24">
        <v>4</v>
      </c>
      <c r="H27" s="24">
        <v>5</v>
      </c>
      <c r="I27" s="24">
        <v>11</v>
      </c>
      <c r="J27" s="24">
        <v>12</v>
      </c>
      <c r="K27" s="24">
        <v>28</v>
      </c>
      <c r="L27" s="24">
        <v>31</v>
      </c>
      <c r="M27" s="24">
        <v>18</v>
      </c>
      <c r="N27" s="24">
        <v>35</v>
      </c>
      <c r="O27" s="24">
        <v>37</v>
      </c>
      <c r="P27" s="24">
        <v>66</v>
      </c>
      <c r="Q27" s="24">
        <v>56</v>
      </c>
      <c r="R27" s="24">
        <v>32</v>
      </c>
      <c r="S27" s="24">
        <v>15</v>
      </c>
      <c r="T27" s="24">
        <v>1</v>
      </c>
      <c r="U27" s="24">
        <v>0</v>
      </c>
      <c r="V27" s="11">
        <f t="shared" si="7"/>
        <v>260</v>
      </c>
      <c r="W27" s="12" t="s">
        <v>17</v>
      </c>
    </row>
    <row r="28" spans="1:23" s="2" customFormat="1" ht="34.5" customHeight="1">
      <c r="A28" s="13" t="s">
        <v>4</v>
      </c>
      <c r="B28" s="14">
        <f t="shared" si="2"/>
        <v>3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1</v>
      </c>
      <c r="N28" s="30">
        <v>0</v>
      </c>
      <c r="O28" s="30">
        <v>0</v>
      </c>
      <c r="P28" s="30">
        <v>1</v>
      </c>
      <c r="Q28" s="30">
        <v>0</v>
      </c>
      <c r="R28" s="30">
        <v>0</v>
      </c>
      <c r="S28" s="30">
        <v>1</v>
      </c>
      <c r="T28" s="30">
        <v>0</v>
      </c>
      <c r="U28" s="30">
        <v>0</v>
      </c>
      <c r="V28" s="15">
        <f t="shared" si="7"/>
        <v>3</v>
      </c>
      <c r="W28" s="16" t="s">
        <v>18</v>
      </c>
    </row>
  </sheetData>
  <sheetProtection/>
  <mergeCells count="1">
    <mergeCell ref="B1:W1"/>
  </mergeCells>
  <printOptions horizontalCentered="1" verticalCentered="1"/>
  <pageMargins left="0.52" right="0.44" top="0.3937007874015748" bottom="0" header="0" footer="0.5118110236220472"/>
  <pageSetup blackAndWhite="1" fitToHeight="1" fitToWidth="1" horizontalDpi="600" verticalDpi="600" orientation="landscape" paperSize="9" scale="59" r:id="rId1"/>
  <ignoredErrors>
    <ignoredError sqref="V16:V20 V24:V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2009-01-15T02:36:50Z</cp:lastPrinted>
  <dcterms:created xsi:type="dcterms:W3CDTF">2001-12-10T01:48:28Z</dcterms:created>
  <dcterms:modified xsi:type="dcterms:W3CDTF">2010-10-01T05:13:36Z</dcterms:modified>
  <cp:category/>
  <cp:version/>
  <cp:contentType/>
  <cp:contentStatus/>
</cp:coreProperties>
</file>