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<sst xmlns="http://schemas.openxmlformats.org/spreadsheetml/2006/main" count="97" uniqueCount="90">
  <si>
    <t>19．市町村別、男女別人口および世帯数</t>
  </si>
  <si>
    <t>(単位  人､世帯)</t>
  </si>
  <si>
    <t>各年10月１日</t>
  </si>
  <si>
    <t>年次および</t>
  </si>
  <si>
    <t>人　　　　　　　口</t>
  </si>
  <si>
    <t>世 帯 数</t>
  </si>
  <si>
    <t>市　町　村</t>
  </si>
  <si>
    <t>総  数</t>
  </si>
  <si>
    <t>男</t>
  </si>
  <si>
    <t>女</t>
  </si>
  <si>
    <t xml:space="preserve"> (概  数)</t>
  </si>
  <si>
    <t>昭和52年</t>
  </si>
  <si>
    <t>南海部郡</t>
  </si>
  <si>
    <t xml:space="preserve">  53</t>
  </si>
  <si>
    <t>上  浦  町</t>
  </si>
  <si>
    <t xml:space="preserve">  54</t>
  </si>
  <si>
    <t>弥  生  町</t>
  </si>
  <si>
    <t>本  匠  村</t>
  </si>
  <si>
    <t xml:space="preserve">  55</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</si>
  <si>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</si>
  <si>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</si>
  <si>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</si>
  <si>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</si>
  <si>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</si>
  <si>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</si>
  <si>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</si>
  <si>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</si>
  <si>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</si>
  <si>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</si>
  <si>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</si>
  <si>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</si>
  <si>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</si>
  <si>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</si>
  <si>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</si>
  <si>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</si>
  <si>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</si>
  <si>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</si>
  <si>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</si>
  <si>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  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</si>
  <si>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</si>
  <si>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</si>
  <si>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</si>
  <si>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</si>
  <si>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</si>
  <si>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</si>
  <si>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</si>
  <si>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</si>
  <si>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</si>
  <si>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</si>
  <si>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</si>
  <si>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</si>
  <si>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</si>
  <si>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</si>
  <si>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</si>
  <si>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  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</si>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</sst>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protection locked="0"/>
    </xf>
    <xf numFmtId="0" fontId="23" fillId="0" borderId="15" xfId="60" applyFont="1" applyBorder="1" applyAlignment="1" applyProtection="1">
      <alignment horizontal="center" vertical="center"/>
      <protection locked="0"/>
    </xf>
    <xf numFmtId="0" fontId="23" fillId="0" borderId="16" xfId="60" applyFont="1" applyBorder="1" applyAlignment="1" applyProtection="1">
      <alignment horizont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7" xfId="60" applyFont="1" applyBorder="1" applyAlignment="1" applyProtection="1">
      <alignment horizontal="center" vertical="center"/>
      <protection locked="0"/>
    </xf>
    <xf numFmtId="0" fontId="23" fillId="0" borderId="18" xfId="60" applyFont="1" applyBorder="1" applyAlignment="1" applyProtection="1">
      <alignment horizontal="center" vertical="center"/>
      <protection locked="0"/>
    </xf>
    <xf numFmtId="0" fontId="23" fillId="0" borderId="19" xfId="0" applyFont="1" applyBorder="1" applyAlignment="1" applyProtection="1">
      <alignment vertical="center"/>
      <protection locked="0"/>
    </xf>
    <xf numFmtId="0" fontId="23" fillId="0" borderId="20" xfId="60" applyFont="1" applyBorder="1" applyAlignment="1" applyProtection="1">
      <alignment horizontal="center" vertical="center"/>
      <protection locked="0"/>
    </xf>
    <xf numFmtId="0" fontId="23" fillId="0" borderId="18" xfId="0" applyFont="1" applyBorder="1" applyAlignment="1" applyProtection="1">
      <alignment vertical="center"/>
      <protection locked="0"/>
    </xf>
    <xf numFmtId="49" fontId="22" fillId="0" borderId="0" xfId="60" applyNumberFormat="1" applyFont="1" applyBorder="1" applyAlignment="1" applyProtection="1">
      <alignment horizontal="center"/>
      <protection locked="0"/>
    </xf>
    <xf numFmtId="176" fontId="22" fillId="0" borderId="21" xfId="48" applyNumberFormat="1" applyFont="1" applyBorder="1" applyAlignment="1" applyProtection="1">
      <alignment/>
      <protection locked="0"/>
    </xf>
    <xf numFmtId="176" fontId="22" fillId="0" borderId="22"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4" xfId="48" applyNumberFormat="1" applyFont="1" applyBorder="1" applyAlignment="1" applyProtection="1">
      <alignment/>
      <protection locked="0"/>
    </xf>
    <xf numFmtId="177" fontId="22" fillId="0" borderId="23" xfId="0" applyNumberFormat="1" applyFont="1" applyBorder="1" applyAlignment="1" applyProtection="1">
      <alignment horizontal="distributed"/>
      <protection locked="0"/>
    </xf>
    <xf numFmtId="49" fontId="25"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7"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locked="0"/>
    </xf>
    <xf numFmtId="176" fontId="22" fillId="0" borderId="17" xfId="48" applyNumberFormat="1" applyFont="1" applyBorder="1" applyAlignment="1" applyProtection="1">
      <alignment/>
      <protection locked="0"/>
    </xf>
    <xf numFmtId="177" fontId="22" fillId="0" borderId="25"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xf>
    <xf numFmtId="176" fontId="22" fillId="0" borderId="17"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D11" sqref="D1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6" customFormat="1" ht="18.75" customHeight="1" thickTop="1">
      <c r="A3" s="9" t="s">
        <v>3</v>
      </c>
      <c r="B3" s="10" t="s">
        <v>4</v>
      </c>
      <c r="C3" s="11"/>
      <c r="D3" s="11"/>
      <c r="E3" s="12" t="s">
        <v>5</v>
      </c>
      <c r="F3" s="13" t="s">
        <v>6</v>
      </c>
      <c r="G3" s="10" t="s">
        <v>4</v>
      </c>
      <c r="H3" s="11"/>
      <c r="I3" s="11"/>
      <c r="J3" s="14" t="s">
        <v>5</v>
      </c>
      <c r="K3" s="15"/>
    </row>
    <row r="4" spans="1:11" s="16" customFormat="1" ht="18.75" customHeight="1">
      <c r="A4" s="17" t="s">
        <v>6</v>
      </c>
      <c r="B4" s="18" t="s">
        <v>7</v>
      </c>
      <c r="C4" s="18" t="s">
        <v>8</v>
      </c>
      <c r="D4" s="18" t="s">
        <v>9</v>
      </c>
      <c r="E4" s="19" t="s">
        <v>10</v>
      </c>
      <c r="F4" s="20"/>
      <c r="G4" s="18" t="s">
        <v>7</v>
      </c>
      <c r="H4" s="18" t="s">
        <v>8</v>
      </c>
      <c r="I4" s="18" t="s">
        <v>9</v>
      </c>
      <c r="J4" s="21" t="s">
        <v>10</v>
      </c>
      <c r="K4" s="15"/>
    </row>
    <row r="5" spans="1:11" ht="18" customHeight="1">
      <c r="A5" s="22" t="s">
        <v>11</v>
      </c>
      <c r="B5" s="23">
        <v>1206918</v>
      </c>
      <c r="C5" s="24">
        <v>571834</v>
      </c>
      <c r="D5" s="24">
        <v>635084</v>
      </c>
      <c r="E5" s="25">
        <v>355040</v>
      </c>
      <c r="F5" s="26" t="s">
        <v>12</v>
      </c>
      <c r="G5" s="27">
        <v>42288</v>
      </c>
      <c r="H5" s="28">
        <f>SUM(H6:H13)</f>
        <v>19627</v>
      </c>
      <c r="I5" s="28">
        <f>SUM(I6:I13)</f>
        <v>22601</v>
      </c>
      <c r="J5" s="29">
        <f>SUM(J6:J13)</f>
        <v>12053</v>
      </c>
      <c r="K5" s="7"/>
    </row>
    <row r="6" spans="1:11" ht="18" customHeight="1">
      <c r="A6" s="22" t="s">
        <v>13</v>
      </c>
      <c r="B6" s="30">
        <v>1215466</v>
      </c>
      <c r="C6" s="25">
        <v>576338</v>
      </c>
      <c r="D6" s="25">
        <v>639128</v>
      </c>
      <c r="E6" s="25">
        <v>359244</v>
      </c>
      <c r="F6" s="31" t="s">
        <v>14</v>
      </c>
      <c r="G6" s="30">
        <v>3605</v>
      </c>
      <c r="H6" s="25">
        <v>1598</v>
      </c>
      <c r="I6" s="25">
        <v>2007</v>
      </c>
      <c r="J6" s="25">
        <v>1134</v>
      </c>
      <c r="K6" s="7"/>
    </row>
    <row r="7" spans="1:11" ht="18" customHeight="1">
      <c r="A7" s="22" t="s">
        <v>15</v>
      </c>
      <c r="B7" s="30">
        <v>1224146</v>
      </c>
      <c r="C7" s="25">
        <v>581036</v>
      </c>
      <c r="D7" s="25">
        <v>643110</v>
      </c>
      <c r="E7" s="25">
        <v>364646</v>
      </c>
      <c r="F7" s="31" t="s">
        <v>16</v>
      </c>
      <c r="G7" s="30">
        <v>7270</v>
      </c>
      <c r="H7" s="25">
        <v>3389</v>
      </c>
      <c r="I7" s="25">
        <v>3881</v>
      </c>
      <c r="J7" s="25">
        <v>1914</v>
      </c>
      <c r="K7" s="7"/>
    </row>
    <row r="8" spans="1:11" ht="18" customHeight="1">
      <c r="A8" s="22"/>
      <c r="B8" s="30"/>
      <c r="C8" s="25"/>
      <c r="D8" s="25"/>
      <c r="E8" s="25"/>
      <c r="F8" s="31" t="s">
        <v>17</v>
      </c>
      <c r="G8" s="30">
        <v>2739</v>
      </c>
      <c r="H8" s="25">
        <v>1293</v>
      </c>
      <c r="I8" s="25">
        <v>1446</v>
      </c>
      <c r="J8" s="25">
        <v>748</v>
      </c>
      <c r="K8" s="7"/>
    </row>
    <row r="9" spans="1:14" ht="18" customHeight="1">
      <c r="A9" s="32" t="s">
        <v>18</v>
      </c>
      <c r="B9" s="33">
        <f>SUM(B11:B13)</f>
        <v>1228913</v>
      </c>
      <c r="C9" s="29">
        <f>SUM(C11:C13)</f>
        <v>583097</v>
      </c>
      <c r="D9" s="29">
        <f>SUM(D11:D13)</f>
        <v>645816</v>
      </c>
      <c r="E9" s="29">
        <f>SUM(E11:E13)</f>
        <v>378737</v>
      </c>
      <c r="F9" s="31" t="s">
        <v>19</v>
      </c>
      <c r="G9" s="30">
        <v>5173</v>
      </c>
      <c r="H9" s="25">
        <v>2447</v>
      </c>
      <c r="I9" s="25">
        <v>2726</v>
      </c>
      <c r="J9" s="25">
        <v>1496</v>
      </c>
      <c r="K9" s="7"/>
      <c r="N9" s="34"/>
    </row>
    <row r="10" spans="1:11" ht="18" customHeight="1">
      <c r="A10" s="32"/>
      <c r="B10" s="33"/>
      <c r="C10" s="29"/>
      <c r="D10" s="29"/>
      <c r="E10" s="29"/>
      <c r="F10" s="31" t="s">
        <v>20</v>
      </c>
      <c r="G10" s="30">
        <v>3606</v>
      </c>
      <c r="H10" s="25">
        <v>1707</v>
      </c>
      <c r="I10" s="25">
        <v>1899</v>
      </c>
      <c r="J10" s="25">
        <v>939</v>
      </c>
      <c r="K10" s="7"/>
    </row>
    <row r="11" spans="1:11" ht="18" customHeight="1">
      <c r="A11" s="35" t="s">
        <v>21</v>
      </c>
      <c r="B11" s="33">
        <f>SUM(B14:B24)</f>
        <v>868156</v>
      </c>
      <c r="C11" s="29">
        <f>SUM(C14:C24)</f>
        <v>412004</v>
      </c>
      <c r="D11" s="29">
        <f>SUM(D14:D24)</f>
        <v>456152</v>
      </c>
      <c r="E11" s="29">
        <f>SUM(E14:E24)</f>
        <v>277156</v>
      </c>
      <c r="F11" s="31" t="s">
        <v>22</v>
      </c>
      <c r="G11" s="30">
        <v>5526</v>
      </c>
      <c r="H11" s="25">
        <v>2613</v>
      </c>
      <c r="I11" s="25">
        <v>2913</v>
      </c>
      <c r="J11" s="25">
        <v>1638</v>
      </c>
      <c r="K11" s="7"/>
    </row>
    <row r="12" spans="1:11" ht="18" customHeight="1">
      <c r="A12" s="35"/>
      <c r="B12" s="33"/>
      <c r="C12" s="29"/>
      <c r="D12" s="29"/>
      <c r="E12" s="29"/>
      <c r="F12" s="31" t="s">
        <v>23</v>
      </c>
      <c r="G12" s="30">
        <v>3051</v>
      </c>
      <c r="H12" s="25">
        <v>1356</v>
      </c>
      <c r="I12" s="25">
        <v>1695</v>
      </c>
      <c r="J12" s="25">
        <v>904</v>
      </c>
      <c r="K12" s="7"/>
    </row>
    <row r="13" spans="1:11" ht="18" customHeight="1">
      <c r="A13" s="35" t="s">
        <v>24</v>
      </c>
      <c r="B13" s="33">
        <v>360757</v>
      </c>
      <c r="C13" s="29">
        <f>SUM(C25+C29+C35+C38+C43+H5+H14+H23+H27+H30+H36+H41)</f>
        <v>171093</v>
      </c>
      <c r="D13" s="29">
        <f>SUM(D25+D29+D35+D38+D43+I5+I14+I23+I27+I30+I36+I41)</f>
        <v>189664</v>
      </c>
      <c r="E13" s="29">
        <f>SUM(E25+E29+E35+E38+E43+J5+J14+J23+J27+J30+J36+J41)</f>
        <v>101581</v>
      </c>
      <c r="F13" s="31" t="s">
        <v>25</v>
      </c>
      <c r="G13" s="30">
        <v>11258</v>
      </c>
      <c r="H13" s="25">
        <v>5224</v>
      </c>
      <c r="I13" s="25">
        <v>6034</v>
      </c>
      <c r="J13" s="25">
        <v>3280</v>
      </c>
      <c r="K13" s="7"/>
    </row>
    <row r="14" spans="1:11" ht="18" customHeight="1">
      <c r="A14" s="36" t="s">
        <v>26</v>
      </c>
      <c r="B14" s="37">
        <v>360478</v>
      </c>
      <c r="C14" s="25">
        <v>175971</v>
      </c>
      <c r="D14" s="25">
        <v>184507</v>
      </c>
      <c r="E14" s="25">
        <v>117115</v>
      </c>
      <c r="F14" s="26" t="s">
        <v>27</v>
      </c>
      <c r="G14" s="33">
        <f>SUM(G15:G22)</f>
        <v>63523</v>
      </c>
      <c r="H14" s="29">
        <f>SUM(H15:H22)</f>
        <v>30250</v>
      </c>
      <c r="I14" s="29">
        <f>SUM(I15:I22)</f>
        <v>33273</v>
      </c>
      <c r="J14" s="29">
        <f>SUM(J15:J22)</f>
        <v>17891</v>
      </c>
      <c r="K14" s="7"/>
    </row>
    <row r="15" spans="1:11" ht="18" customHeight="1">
      <c r="A15" s="36" t="s">
        <v>28</v>
      </c>
      <c r="B15" s="37">
        <v>136485</v>
      </c>
      <c r="C15" s="25">
        <v>61521</v>
      </c>
      <c r="D15" s="25">
        <v>74964</v>
      </c>
      <c r="E15" s="25">
        <v>48318</v>
      </c>
      <c r="F15" s="31" t="s">
        <v>29</v>
      </c>
      <c r="G15" s="30">
        <v>11548</v>
      </c>
      <c r="H15" s="25">
        <v>5535</v>
      </c>
      <c r="I15" s="25">
        <v>6013</v>
      </c>
      <c r="J15" s="25">
        <v>3016</v>
      </c>
      <c r="K15" s="7"/>
    </row>
    <row r="16" spans="1:11" ht="18" customHeight="1">
      <c r="A16" s="36" t="s">
        <v>30</v>
      </c>
      <c r="B16" s="37">
        <v>63941</v>
      </c>
      <c r="C16" s="25">
        <v>29791</v>
      </c>
      <c r="D16" s="25">
        <v>34150</v>
      </c>
      <c r="E16" s="25">
        <v>20394</v>
      </c>
      <c r="F16" s="31" t="s">
        <v>31</v>
      </c>
      <c r="G16" s="30">
        <v>19001</v>
      </c>
      <c r="H16" s="25">
        <v>9098</v>
      </c>
      <c r="I16" s="25">
        <v>9903</v>
      </c>
      <c r="J16" s="25">
        <v>5468</v>
      </c>
      <c r="K16" s="7"/>
    </row>
    <row r="17" spans="1:11" ht="18" customHeight="1">
      <c r="A17" s="36" t="s">
        <v>32</v>
      </c>
      <c r="B17" s="37">
        <v>65358</v>
      </c>
      <c r="C17" s="25">
        <v>30840</v>
      </c>
      <c r="D17" s="25">
        <v>34518</v>
      </c>
      <c r="E17" s="25">
        <v>18249</v>
      </c>
      <c r="F17" s="31" t="s">
        <v>33</v>
      </c>
      <c r="G17" s="30">
        <v>3261</v>
      </c>
      <c r="H17" s="25">
        <v>1543</v>
      </c>
      <c r="I17" s="25">
        <v>1718</v>
      </c>
      <c r="J17" s="25">
        <v>1005</v>
      </c>
      <c r="K17" s="7"/>
    </row>
    <row r="18" spans="1:11" ht="18" customHeight="1">
      <c r="A18" s="36" t="s">
        <v>34</v>
      </c>
      <c r="B18" s="37">
        <v>54306</v>
      </c>
      <c r="C18" s="25">
        <v>25378</v>
      </c>
      <c r="D18" s="25">
        <v>28928</v>
      </c>
      <c r="E18" s="25">
        <v>16824</v>
      </c>
      <c r="F18" s="31" t="s">
        <v>35</v>
      </c>
      <c r="G18" s="30">
        <v>8949</v>
      </c>
      <c r="H18" s="25">
        <v>4252</v>
      </c>
      <c r="I18" s="25">
        <v>4697</v>
      </c>
      <c r="J18" s="25">
        <v>2538</v>
      </c>
      <c r="K18" s="7"/>
    </row>
    <row r="19" spans="1:11" ht="18" customHeight="1">
      <c r="A19" s="36" t="s">
        <v>36</v>
      </c>
      <c r="B19" s="37">
        <v>39754</v>
      </c>
      <c r="C19" s="25">
        <v>18835</v>
      </c>
      <c r="D19" s="25">
        <v>20919</v>
      </c>
      <c r="E19" s="25">
        <v>11510</v>
      </c>
      <c r="F19" s="31" t="s">
        <v>37</v>
      </c>
      <c r="G19" s="30">
        <v>4732</v>
      </c>
      <c r="H19" s="25">
        <v>2210</v>
      </c>
      <c r="I19" s="25">
        <v>2522</v>
      </c>
      <c r="J19" s="25">
        <v>1357</v>
      </c>
      <c r="K19" s="7"/>
    </row>
    <row r="20" spans="1:11" ht="18" customHeight="1">
      <c r="A20" s="36" t="s">
        <v>38</v>
      </c>
      <c r="B20" s="37">
        <v>30454</v>
      </c>
      <c r="C20" s="25">
        <v>14609</v>
      </c>
      <c r="D20" s="25">
        <v>15845</v>
      </c>
      <c r="E20" s="25">
        <v>9197</v>
      </c>
      <c r="F20" s="31" t="s">
        <v>39</v>
      </c>
      <c r="G20" s="30">
        <v>7440</v>
      </c>
      <c r="H20" s="25">
        <v>3522</v>
      </c>
      <c r="I20" s="25">
        <v>3918</v>
      </c>
      <c r="J20" s="25">
        <v>2132</v>
      </c>
      <c r="K20" s="7"/>
    </row>
    <row r="21" spans="1:11" ht="18" customHeight="1">
      <c r="A21" s="36" t="s">
        <v>40</v>
      </c>
      <c r="B21" s="37">
        <v>22767</v>
      </c>
      <c r="C21" s="25">
        <v>10604</v>
      </c>
      <c r="D21" s="25">
        <v>12163</v>
      </c>
      <c r="E21" s="25">
        <v>7032</v>
      </c>
      <c r="F21" s="31" t="s">
        <v>41</v>
      </c>
      <c r="G21" s="30">
        <v>2951</v>
      </c>
      <c r="H21" s="25">
        <v>1385</v>
      </c>
      <c r="I21" s="25">
        <v>1566</v>
      </c>
      <c r="J21" s="25">
        <v>783</v>
      </c>
      <c r="K21" s="7"/>
    </row>
    <row r="22" spans="1:11" ht="18" customHeight="1">
      <c r="A22" s="36" t="s">
        <v>42</v>
      </c>
      <c r="B22" s="37">
        <v>21041</v>
      </c>
      <c r="C22" s="25">
        <v>9832</v>
      </c>
      <c r="D22" s="25">
        <v>11209</v>
      </c>
      <c r="E22" s="25">
        <v>6568</v>
      </c>
      <c r="F22" s="31" t="s">
        <v>43</v>
      </c>
      <c r="G22" s="30">
        <v>5641</v>
      </c>
      <c r="H22" s="25">
        <v>2705</v>
      </c>
      <c r="I22" s="25">
        <v>2936</v>
      </c>
      <c r="J22" s="25">
        <v>1592</v>
      </c>
      <c r="K22" s="7"/>
    </row>
    <row r="23" spans="1:11" ht="18" customHeight="1">
      <c r="A23" s="36" t="s">
        <v>44</v>
      </c>
      <c r="B23" s="37">
        <v>21994</v>
      </c>
      <c r="C23" s="25">
        <v>10455</v>
      </c>
      <c r="D23" s="25">
        <v>11539</v>
      </c>
      <c r="E23" s="25">
        <v>6238</v>
      </c>
      <c r="F23" s="26" t="s">
        <v>45</v>
      </c>
      <c r="G23" s="33">
        <f>SUM(G24:G26)</f>
        <v>13244</v>
      </c>
      <c r="H23" s="29">
        <f>SUM(H24:H26)</f>
        <v>6373</v>
      </c>
      <c r="I23" s="29">
        <f>SUM(I24:I26)</f>
        <v>6871</v>
      </c>
      <c r="J23" s="29">
        <f>SUM(J24:J26)</f>
        <v>3658</v>
      </c>
      <c r="K23" s="7"/>
    </row>
    <row r="24" spans="1:11" ht="18" customHeight="1">
      <c r="A24" s="36" t="s">
        <v>46</v>
      </c>
      <c r="B24" s="37">
        <v>51578</v>
      </c>
      <c r="C24" s="25">
        <v>24168</v>
      </c>
      <c r="D24" s="25">
        <v>27410</v>
      </c>
      <c r="E24" s="25">
        <v>15711</v>
      </c>
      <c r="F24" s="31" t="s">
        <v>47</v>
      </c>
      <c r="G24" s="30">
        <v>4409</v>
      </c>
      <c r="H24" s="25">
        <v>2127</v>
      </c>
      <c r="I24" s="25">
        <v>2282</v>
      </c>
      <c r="J24" s="25">
        <v>1168</v>
      </c>
      <c r="K24" s="7"/>
    </row>
    <row r="25" spans="1:11" ht="18" customHeight="1">
      <c r="A25" s="38" t="s">
        <v>48</v>
      </c>
      <c r="B25" s="33">
        <f>SUM(B26:B28)</f>
        <v>12044</v>
      </c>
      <c r="C25" s="29">
        <f>SUM(C26:C28)</f>
        <v>5614</v>
      </c>
      <c r="D25" s="29">
        <f>SUM(D26:D28)</f>
        <v>6430</v>
      </c>
      <c r="E25" s="29">
        <f>SUM(E26:E28)</f>
        <v>3839</v>
      </c>
      <c r="F25" s="31" t="s">
        <v>49</v>
      </c>
      <c r="G25" s="30">
        <v>5538</v>
      </c>
      <c r="H25" s="25">
        <v>2690</v>
      </c>
      <c r="I25" s="25">
        <v>2848</v>
      </c>
      <c r="J25" s="25">
        <v>1518</v>
      </c>
      <c r="K25" s="7"/>
    </row>
    <row r="26" spans="1:11" ht="18" customHeight="1">
      <c r="A26" s="36" t="s">
        <v>50</v>
      </c>
      <c r="B26" s="37">
        <v>2380</v>
      </c>
      <c r="C26" s="25">
        <v>1106</v>
      </c>
      <c r="D26" s="25">
        <v>1274</v>
      </c>
      <c r="E26" s="25">
        <v>766</v>
      </c>
      <c r="F26" s="31" t="s">
        <v>51</v>
      </c>
      <c r="G26" s="30">
        <v>3297</v>
      </c>
      <c r="H26" s="25">
        <v>1556</v>
      </c>
      <c r="I26" s="25">
        <v>1741</v>
      </c>
      <c r="J26" s="25">
        <v>972</v>
      </c>
      <c r="K26" s="7"/>
    </row>
    <row r="27" spans="1:11" ht="18" customHeight="1">
      <c r="A27" s="36" t="s">
        <v>52</v>
      </c>
      <c r="B27" s="37">
        <v>4868</v>
      </c>
      <c r="C27" s="25">
        <v>2271</v>
      </c>
      <c r="D27" s="25">
        <v>2597</v>
      </c>
      <c r="E27" s="25">
        <v>1549</v>
      </c>
      <c r="F27" s="26" t="s">
        <v>53</v>
      </c>
      <c r="G27" s="33">
        <f>SUM(G28:G29)</f>
        <v>37182</v>
      </c>
      <c r="H27" s="29">
        <f>SUM(H28:H29)</f>
        <v>17934</v>
      </c>
      <c r="I27" s="29">
        <f>SUM(I28:I29)</f>
        <v>19248</v>
      </c>
      <c r="J27" s="29">
        <f>SUM(J28:J29)</f>
        <v>10088</v>
      </c>
      <c r="K27" s="7"/>
    </row>
    <row r="28" spans="1:11" ht="18" customHeight="1">
      <c r="A28" s="36" t="s">
        <v>54</v>
      </c>
      <c r="B28" s="37">
        <v>4796</v>
      </c>
      <c r="C28" s="25">
        <v>2237</v>
      </c>
      <c r="D28" s="25">
        <v>2559</v>
      </c>
      <c r="E28" s="25">
        <v>1524</v>
      </c>
      <c r="F28" s="31" t="s">
        <v>55</v>
      </c>
      <c r="G28" s="37">
        <v>14407</v>
      </c>
      <c r="H28" s="25">
        <v>6905</v>
      </c>
      <c r="I28" s="25">
        <v>7502</v>
      </c>
      <c r="J28" s="25">
        <v>3817</v>
      </c>
      <c r="K28" s="7"/>
    </row>
    <row r="29" spans="1:11" ht="18" customHeight="1">
      <c r="A29" s="38" t="s">
        <v>56</v>
      </c>
      <c r="B29" s="33">
        <f>SUM(B30:B34)</f>
        <v>43738</v>
      </c>
      <c r="C29" s="29">
        <f>SUM(C30:C34)</f>
        <v>20438</v>
      </c>
      <c r="D29" s="29">
        <f>SUM(D30:D34)</f>
        <v>23300</v>
      </c>
      <c r="E29" s="29">
        <f>SUM(E30:E34)</f>
        <v>12925</v>
      </c>
      <c r="F29" s="31" t="s">
        <v>57</v>
      </c>
      <c r="G29" s="37">
        <v>22775</v>
      </c>
      <c r="H29" s="25">
        <v>11029</v>
      </c>
      <c r="I29" s="25">
        <v>11746</v>
      </c>
      <c r="J29" s="25">
        <v>6271</v>
      </c>
      <c r="K29" s="7"/>
    </row>
    <row r="30" spans="1:11" ht="18" customHeight="1">
      <c r="A30" s="36" t="s">
        <v>58</v>
      </c>
      <c r="B30" s="37">
        <v>7545</v>
      </c>
      <c r="C30" s="25">
        <v>3466</v>
      </c>
      <c r="D30" s="25">
        <v>4079</v>
      </c>
      <c r="E30" s="25">
        <v>2287</v>
      </c>
      <c r="F30" s="26" t="s">
        <v>59</v>
      </c>
      <c r="G30" s="33">
        <f>SUM(G31:G35)</f>
        <v>18522</v>
      </c>
      <c r="H30" s="29">
        <f>SUM(H31:H35)</f>
        <v>8864</v>
      </c>
      <c r="I30" s="29">
        <f>SUM(I31:I35)</f>
        <v>9658</v>
      </c>
      <c r="J30" s="29">
        <f>SUM(J31:J35)</f>
        <v>4596</v>
      </c>
      <c r="K30" s="7"/>
    </row>
    <row r="31" spans="1:11" ht="18" customHeight="1">
      <c r="A31" s="36" t="s">
        <v>60</v>
      </c>
      <c r="B31" s="37">
        <v>3234</v>
      </c>
      <c r="C31" s="25">
        <v>1536</v>
      </c>
      <c r="D31" s="25">
        <v>1698</v>
      </c>
      <c r="E31" s="25">
        <v>941</v>
      </c>
      <c r="F31" s="31" t="s">
        <v>61</v>
      </c>
      <c r="G31" s="30">
        <v>2004</v>
      </c>
      <c r="H31" s="25">
        <v>1017</v>
      </c>
      <c r="I31" s="25">
        <v>987</v>
      </c>
      <c r="J31" s="25">
        <v>462</v>
      </c>
      <c r="K31" s="7"/>
    </row>
    <row r="32" spans="1:11" ht="18" customHeight="1">
      <c r="A32" s="36" t="s">
        <v>62</v>
      </c>
      <c r="B32" s="37">
        <v>16934</v>
      </c>
      <c r="C32" s="25">
        <v>7922</v>
      </c>
      <c r="D32" s="25">
        <v>9012</v>
      </c>
      <c r="E32" s="25">
        <v>5101</v>
      </c>
      <c r="F32" s="31" t="s">
        <v>63</v>
      </c>
      <c r="G32" s="30">
        <v>1805</v>
      </c>
      <c r="H32" s="25">
        <v>845</v>
      </c>
      <c r="I32" s="25">
        <v>960</v>
      </c>
      <c r="J32" s="25">
        <v>570</v>
      </c>
      <c r="K32" s="7"/>
    </row>
    <row r="33" spans="1:11" ht="18" customHeight="1">
      <c r="A33" s="36" t="s">
        <v>64</v>
      </c>
      <c r="B33" s="37">
        <v>5810</v>
      </c>
      <c r="C33" s="25">
        <v>2731</v>
      </c>
      <c r="D33" s="25">
        <v>3079</v>
      </c>
      <c r="E33" s="25">
        <v>1662</v>
      </c>
      <c r="F33" s="31" t="s">
        <v>65</v>
      </c>
      <c r="G33" s="30">
        <v>1560</v>
      </c>
      <c r="H33" s="25">
        <v>757</v>
      </c>
      <c r="I33" s="25">
        <v>803</v>
      </c>
      <c r="J33" s="25">
        <v>448</v>
      </c>
      <c r="K33" s="7"/>
    </row>
    <row r="34" spans="1:11" ht="18" customHeight="1">
      <c r="A34" s="36" t="s">
        <v>66</v>
      </c>
      <c r="B34" s="37">
        <v>10215</v>
      </c>
      <c r="C34" s="25">
        <v>4783</v>
      </c>
      <c r="D34" s="25">
        <v>5432</v>
      </c>
      <c r="E34" s="25">
        <v>2934</v>
      </c>
      <c r="F34" s="31" t="s">
        <v>67</v>
      </c>
      <c r="G34" s="30">
        <v>4716</v>
      </c>
      <c r="H34" s="25">
        <v>2279</v>
      </c>
      <c r="I34" s="25">
        <v>2437</v>
      </c>
      <c r="J34" s="25">
        <v>1055</v>
      </c>
      <c r="K34" s="7"/>
    </row>
    <row r="35" spans="1:11" ht="18" customHeight="1">
      <c r="A35" s="38" t="s">
        <v>68</v>
      </c>
      <c r="B35" s="33">
        <f>SUM(B36:B37)</f>
        <v>32156</v>
      </c>
      <c r="C35" s="29">
        <f>SUM(C36:C37)</f>
        <v>15235</v>
      </c>
      <c r="D35" s="29">
        <f>SUM(D36:D37)</f>
        <v>16921</v>
      </c>
      <c r="E35" s="29">
        <f>SUM(E36:E37)</f>
        <v>8915</v>
      </c>
      <c r="F35" s="31" t="s">
        <v>69</v>
      </c>
      <c r="G35" s="30">
        <v>8437</v>
      </c>
      <c r="H35" s="25">
        <v>3966</v>
      </c>
      <c r="I35" s="25">
        <v>4471</v>
      </c>
      <c r="J35" s="25">
        <v>2061</v>
      </c>
      <c r="K35" s="7"/>
    </row>
    <row r="36" spans="1:11" ht="18" customHeight="1">
      <c r="A36" s="36" t="s">
        <v>70</v>
      </c>
      <c r="B36" s="37">
        <v>21464</v>
      </c>
      <c r="C36" s="25">
        <v>10120</v>
      </c>
      <c r="D36" s="25">
        <v>11344</v>
      </c>
      <c r="E36" s="25">
        <v>5969</v>
      </c>
      <c r="F36" s="26" t="s">
        <v>71</v>
      </c>
      <c r="G36" s="33">
        <f>SUM(G37:G40)</f>
        <v>22022</v>
      </c>
      <c r="H36" s="29">
        <f>SUM(H37:H40)</f>
        <v>10380</v>
      </c>
      <c r="I36" s="29">
        <f>SUM(I37:I40)</f>
        <v>11642</v>
      </c>
      <c r="J36" s="29">
        <f>SUM(J37:J40)</f>
        <v>6192</v>
      </c>
      <c r="K36" s="7"/>
    </row>
    <row r="37" spans="1:11" ht="18" customHeight="1">
      <c r="A37" s="36" t="s">
        <v>72</v>
      </c>
      <c r="B37" s="37">
        <v>10692</v>
      </c>
      <c r="C37" s="25">
        <v>5115</v>
      </c>
      <c r="D37" s="25">
        <v>5577</v>
      </c>
      <c r="E37" s="25">
        <v>2946</v>
      </c>
      <c r="F37" s="31" t="s">
        <v>73</v>
      </c>
      <c r="G37" s="30">
        <v>5428</v>
      </c>
      <c r="H37" s="25">
        <v>2523</v>
      </c>
      <c r="I37" s="25">
        <v>2905</v>
      </c>
      <c r="J37" s="25">
        <v>1586</v>
      </c>
      <c r="K37" s="7"/>
    </row>
    <row r="38" spans="1:11" ht="18" customHeight="1">
      <c r="A38" s="38" t="s">
        <v>74</v>
      </c>
      <c r="B38" s="33">
        <f>SUM(B39:B42)</f>
        <v>41097</v>
      </c>
      <c r="C38" s="29">
        <f>SUM(C39:C42)</f>
        <v>19841</v>
      </c>
      <c r="D38" s="29">
        <f>SUM(D39:D42)</f>
        <v>21256</v>
      </c>
      <c r="E38" s="29">
        <f>SUM(E39:E42)</f>
        <v>11371</v>
      </c>
      <c r="F38" s="31" t="s">
        <v>75</v>
      </c>
      <c r="G38" s="30">
        <v>4988</v>
      </c>
      <c r="H38" s="25">
        <v>2370</v>
      </c>
      <c r="I38" s="25">
        <v>2618</v>
      </c>
      <c r="J38" s="25">
        <v>1393</v>
      </c>
      <c r="K38" s="7"/>
    </row>
    <row r="39" spans="1:11" ht="18" customHeight="1">
      <c r="A39" s="36" t="s">
        <v>76</v>
      </c>
      <c r="B39" s="37">
        <v>6389</v>
      </c>
      <c r="C39" s="39">
        <v>3053</v>
      </c>
      <c r="D39" s="39">
        <v>3336</v>
      </c>
      <c r="E39" s="39">
        <v>1694</v>
      </c>
      <c r="F39" s="31" t="s">
        <v>77</v>
      </c>
      <c r="G39" s="30">
        <v>6947</v>
      </c>
      <c r="H39" s="25">
        <v>3294</v>
      </c>
      <c r="I39" s="25">
        <v>3653</v>
      </c>
      <c r="J39" s="25">
        <v>1914</v>
      </c>
      <c r="K39" s="7"/>
    </row>
    <row r="40" spans="1:11" ht="18" customHeight="1">
      <c r="A40" s="36" t="s">
        <v>78</v>
      </c>
      <c r="B40" s="37">
        <v>11639</v>
      </c>
      <c r="C40" s="39">
        <v>5625</v>
      </c>
      <c r="D40" s="39">
        <v>6014</v>
      </c>
      <c r="E40" s="39">
        <v>3239</v>
      </c>
      <c r="F40" s="31" t="s">
        <v>79</v>
      </c>
      <c r="G40" s="30">
        <v>4659</v>
      </c>
      <c r="H40" s="25">
        <v>2193</v>
      </c>
      <c r="I40" s="25">
        <v>2466</v>
      </c>
      <c r="J40" s="25">
        <v>1299</v>
      </c>
      <c r="K40" s="7"/>
    </row>
    <row r="41" spans="1:11" ht="18" customHeight="1">
      <c r="A41" s="36" t="s">
        <v>80</v>
      </c>
      <c r="B41" s="37">
        <v>11164</v>
      </c>
      <c r="C41" s="39">
        <v>5330</v>
      </c>
      <c r="D41" s="39">
        <v>5834</v>
      </c>
      <c r="E41" s="39">
        <v>2942</v>
      </c>
      <c r="F41" s="26" t="s">
        <v>81</v>
      </c>
      <c r="G41" s="33">
        <f>SUM(G42:G43)</f>
        <v>16233</v>
      </c>
      <c r="H41" s="29">
        <f>SUM(H42:H44)</f>
        <v>7668</v>
      </c>
      <c r="I41" s="29">
        <f>SUM(I42:I43)</f>
        <v>8565</v>
      </c>
      <c r="J41" s="29">
        <f>SUM(J42:J43)</f>
        <v>4712</v>
      </c>
      <c r="K41" s="7"/>
    </row>
    <row r="42" spans="1:11" ht="18" customHeight="1">
      <c r="A42" s="36" t="s">
        <v>82</v>
      </c>
      <c r="B42" s="37">
        <v>11905</v>
      </c>
      <c r="C42" s="39">
        <v>5833</v>
      </c>
      <c r="D42" s="39">
        <v>6072</v>
      </c>
      <c r="E42" s="39">
        <v>3496</v>
      </c>
      <c r="F42" s="31" t="s">
        <v>83</v>
      </c>
      <c r="G42" s="37">
        <v>6387</v>
      </c>
      <c r="H42" s="39">
        <v>2976</v>
      </c>
      <c r="I42" s="39">
        <v>3411</v>
      </c>
      <c r="J42" s="39">
        <v>1854</v>
      </c>
      <c r="K42" s="7"/>
    </row>
    <row r="43" spans="1:11" ht="18" customHeight="1">
      <c r="A43" s="38" t="s">
        <v>84</v>
      </c>
      <c r="B43" s="33">
        <f>SUM(B44)</f>
        <v>18768</v>
      </c>
      <c r="C43" s="29">
        <f>SUM(C44)</f>
        <v>8869</v>
      </c>
      <c r="D43" s="29">
        <f>SUM(D44)</f>
        <v>9899</v>
      </c>
      <c r="E43" s="29">
        <f>SUM(E44)</f>
        <v>5341</v>
      </c>
      <c r="F43" s="31" t="s">
        <v>85</v>
      </c>
      <c r="G43" s="37">
        <v>9846</v>
      </c>
      <c r="H43" s="39">
        <v>4692</v>
      </c>
      <c r="I43" s="39">
        <v>5154</v>
      </c>
      <c r="J43" s="39">
        <v>2858</v>
      </c>
      <c r="K43" s="7"/>
    </row>
    <row r="44" spans="1:11" ht="18" customHeight="1">
      <c r="A44" s="40" t="s">
        <v>86</v>
      </c>
      <c r="B44" s="41">
        <v>18768</v>
      </c>
      <c r="C44" s="42">
        <v>8869</v>
      </c>
      <c r="D44" s="42">
        <v>9899</v>
      </c>
      <c r="E44" s="42">
        <v>5341</v>
      </c>
      <c r="F44" s="43"/>
      <c r="G44" s="44"/>
      <c r="H44" s="45"/>
      <c r="I44" s="45"/>
      <c r="J44" s="45"/>
      <c r="K44" s="7"/>
    </row>
    <row r="45" spans="1:10" ht="12" customHeight="1">
      <c r="A45" s="46" t="s">
        <v>87</v>
      </c>
      <c r="B45" s="46"/>
      <c r="C45" s="46"/>
      <c r="D45" s="46"/>
      <c r="E45" s="47"/>
      <c r="F45" s="48"/>
      <c r="G45" s="48"/>
      <c r="H45" s="48"/>
      <c r="I45" s="48"/>
      <c r="J45" s="48"/>
    </row>
    <row r="46" spans="1:10" ht="12" customHeight="1">
      <c r="A46" s="49" t="s">
        <v>88</v>
      </c>
      <c r="B46" s="48"/>
      <c r="C46" s="48"/>
      <c r="D46" s="48"/>
      <c r="E46" s="48"/>
      <c r="F46" s="48"/>
      <c r="G46" s="48"/>
      <c r="H46" s="48"/>
      <c r="I46" s="48"/>
      <c r="J46" s="48"/>
    </row>
    <row r="47" ht="12" customHeight="1">
      <c r="A47" s="8" t="s">
        <v>89</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1">
    <mergeCell ref="F3:F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2009-04-24T01:53:14Z</dcterms:created>
  <dcterms:modified xsi:type="dcterms:W3CDTF">2009-04-24T01:53:19Z</dcterms:modified>
  <cp:category/>
  <cp:version/>
  <cp:contentType/>
  <cp:contentStatus/>
</cp:coreProperties>
</file>