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0" sheetId="1" r:id="rId1"/>
  </sheets>
  <externalReferences>
    <externalReference r:id="rId4"/>
  </externalReferences>
  <definedNames>
    <definedName name="_xlnm.Print_Area" localSheetId="0">'280'!$A$1:$S$33</definedName>
  </definedNames>
  <calcPr fullCalcOnLoad="1"/>
</workbook>
</file>

<file path=xl/sharedStrings.xml><?xml version="1.0" encoding="utf-8"?>
<sst xmlns="http://schemas.openxmlformats.org/spreadsheetml/2006/main" count="63" uniqueCount="46">
  <si>
    <t>　         280．交　 通 　機 　関 　別 　観 　光     　客　 数   お   よ 　び 　消 　費 　額</t>
  </si>
  <si>
    <t>(単位  人  金額  1,000円)</t>
  </si>
  <si>
    <t>年次および　　　　市　町　村</t>
  </si>
  <si>
    <t>利　用　交　通　機　関　別　観　光　客　数</t>
  </si>
  <si>
    <t>消　            　費　           　額</t>
  </si>
  <si>
    <t>標示番号</t>
  </si>
  <si>
    <t>総  数</t>
  </si>
  <si>
    <t>構成比</t>
  </si>
  <si>
    <t>汽　車</t>
  </si>
  <si>
    <t>バ  ス</t>
  </si>
  <si>
    <t>自家用車</t>
  </si>
  <si>
    <t>船  舶</t>
  </si>
  <si>
    <t>飛 行 機</t>
  </si>
  <si>
    <t>その他</t>
  </si>
  <si>
    <t>総  額</t>
  </si>
  <si>
    <t>宿泊費</t>
  </si>
  <si>
    <t>飲食費</t>
  </si>
  <si>
    <t>参観費</t>
  </si>
  <si>
    <t>土産品費</t>
  </si>
  <si>
    <t>慰楽費</t>
  </si>
  <si>
    <t>交通費</t>
  </si>
  <si>
    <t>タクシー</t>
  </si>
  <si>
    <t>昭和52年</t>
  </si>
  <si>
    <t xml:space="preserve">     53</t>
  </si>
  <si>
    <t xml:space="preserve">     54</t>
  </si>
  <si>
    <t xml:space="preserve">     55</t>
  </si>
  <si>
    <t>大分市</t>
  </si>
  <si>
    <t>…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</si>
  <si>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</si>
  <si>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</si>
  <si>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</si>
  <si>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</si>
  <si>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</si>
  <si>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</si>
  <si>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</si>
  <si>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</si>
  <si>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</si>
  <si>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</si>
  <si>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</si>
  <si>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</si>
  <si>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</si>
  <si>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</si>
  <si>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</si>
  <si>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その他市町村</t>
  </si>
  <si>
    <t>資料: 県観光休養課    国東半島地区＝豊後高田市､杵築市､西国東郡､東国東郡  飛行機については市町村区分がありません。</t>
  </si>
  <si>
    <t xml:space="preserve">                      耶馬渓地区＝下毛郡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</si>
</sst>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 ;[Red]\-#,##0.0\ "/>
    <numFmt numFmtId="178" formatCode="_ * #,##0.0_ ;_ * \-#,##0.0_ ;_ * &quot;-&quot;?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38" fontId="22" fillId="0" borderId="0" xfId="48" applyFont="1" applyAlignment="1" applyProtection="1">
      <alignment/>
      <protection locked="0"/>
    </xf>
    <xf numFmtId="38" fontId="23" fillId="0" borderId="0" xfId="48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38" fontId="21" fillId="0" borderId="10" xfId="48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38" fontId="21" fillId="0" borderId="10" xfId="48" applyFont="1" applyBorder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49" fontId="21" fillId="0" borderId="13" xfId="48" applyNumberFormat="1" applyFont="1" applyBorder="1" applyAlignment="1" applyProtection="1">
      <alignment horizontal="centerContinuous"/>
      <protection locked="0"/>
    </xf>
    <xf numFmtId="49" fontId="20" fillId="0" borderId="0" xfId="0" applyNumberFormat="1" applyFont="1" applyAlignment="1">
      <alignment horizontal="centerContinuous"/>
    </xf>
    <xf numFmtId="38" fontId="21" fillId="0" borderId="14" xfId="48" applyFont="1" applyBorder="1" applyAlignment="1" applyProtection="1">
      <alignment horizontal="center"/>
      <protection locked="0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38" fontId="21" fillId="0" borderId="19" xfId="48" applyFont="1" applyBorder="1" applyAlignment="1" applyProtection="1">
      <alignment horizontal="center" vertical="center"/>
      <protection locked="0"/>
    </xf>
    <xf numFmtId="38" fontId="21" fillId="0" borderId="20" xfId="48" applyFont="1" applyBorder="1" applyAlignment="1" applyProtection="1">
      <alignment horizontal="center"/>
      <protection locked="0"/>
    </xf>
    <xf numFmtId="38" fontId="21" fillId="0" borderId="21" xfId="48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38" fontId="21" fillId="0" borderId="24" xfId="48" applyFont="1" applyBorder="1" applyAlignment="1" applyProtection="1">
      <alignment horizontal="center"/>
      <protection locked="0"/>
    </xf>
    <xf numFmtId="0" fontId="20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distributed"/>
    </xf>
    <xf numFmtId="0" fontId="21" fillId="0" borderId="18" xfId="0" applyFont="1" applyBorder="1" applyAlignment="1">
      <alignment horizontal="distributed"/>
    </xf>
    <xf numFmtId="41" fontId="21" fillId="0" borderId="20" xfId="48" applyNumberFormat="1" applyFont="1" applyBorder="1" applyAlignment="1" applyProtection="1">
      <alignment/>
      <protection/>
    </xf>
    <xf numFmtId="176" fontId="21" fillId="0" borderId="0" xfId="48" applyNumberFormat="1" applyFont="1" applyAlignment="1" applyProtection="1">
      <alignment/>
      <protection/>
    </xf>
    <xf numFmtId="41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/>
    </xf>
    <xf numFmtId="177" fontId="21" fillId="0" borderId="0" xfId="48" applyNumberFormat="1" applyFont="1" applyAlignment="1" applyProtection="1">
      <alignment/>
      <protection/>
    </xf>
    <xf numFmtId="0" fontId="21" fillId="0" borderId="2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 quotePrefix="1">
      <alignment horizontal="center"/>
      <protection locked="0"/>
    </xf>
    <xf numFmtId="0" fontId="21" fillId="0" borderId="18" xfId="0" applyFont="1" applyBorder="1" applyAlignment="1" applyProtection="1" quotePrefix="1">
      <alignment horizontal="center"/>
      <protection locked="0"/>
    </xf>
    <xf numFmtId="0" fontId="21" fillId="0" borderId="0" xfId="0" applyFont="1" applyBorder="1" applyAlignment="1" applyProtection="1" quotePrefix="1">
      <alignment horizontal="center"/>
      <protection locked="0"/>
    </xf>
    <xf numFmtId="0" fontId="20" fillId="0" borderId="18" xfId="0" applyFont="1" applyBorder="1" applyAlignment="1">
      <alignment horizontal="center"/>
    </xf>
    <xf numFmtId="0" fontId="24" fillId="0" borderId="0" xfId="0" applyFont="1" applyBorder="1" applyAlignment="1" applyProtection="1" quotePrefix="1">
      <alignment horizontal="center"/>
      <protection locked="0"/>
    </xf>
    <xf numFmtId="0" fontId="25" fillId="0" borderId="18" xfId="0" applyFont="1" applyBorder="1" applyAlignment="1">
      <alignment/>
    </xf>
    <xf numFmtId="41" fontId="24" fillId="0" borderId="20" xfId="0" applyNumberFormat="1" applyFont="1" applyBorder="1" applyAlignment="1" applyProtection="1" quotePrefix="1">
      <alignment horizontal="center"/>
      <protection locked="0"/>
    </xf>
    <xf numFmtId="176" fontId="24" fillId="0" borderId="0" xfId="48" applyNumberFormat="1" applyFont="1" applyAlignment="1" applyProtection="1">
      <alignment/>
      <protection/>
    </xf>
    <xf numFmtId="41" fontId="24" fillId="0" borderId="0" xfId="48" applyNumberFormat="1" applyFont="1" applyAlignment="1" applyProtection="1">
      <alignment/>
      <protection locked="0"/>
    </xf>
    <xf numFmtId="177" fontId="24" fillId="0" borderId="0" xfId="48" applyNumberFormat="1" applyFont="1" applyAlignment="1" applyProtection="1">
      <alignment/>
      <protection/>
    </xf>
    <xf numFmtId="41" fontId="24" fillId="0" borderId="0" xfId="48" applyNumberFormat="1" applyFont="1" applyAlignment="1" applyProtection="1">
      <alignment horizontal="right"/>
      <protection locked="0"/>
    </xf>
    <xf numFmtId="0" fontId="24" fillId="0" borderId="20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0" fillId="0" borderId="18" xfId="0" applyFont="1" applyBorder="1" applyAlignment="1">
      <alignment/>
    </xf>
    <xf numFmtId="0" fontId="21" fillId="0" borderId="20" xfId="0" applyFont="1" applyBorder="1" applyAlignment="1" applyProtection="1" quotePrefix="1">
      <alignment horizontal="center"/>
      <protection locked="0"/>
    </xf>
    <xf numFmtId="41" fontId="21" fillId="0" borderId="0" xfId="48" applyNumberFormat="1" applyFont="1" applyAlignment="1" applyProtection="1">
      <alignment horizontal="right"/>
      <protection locked="0"/>
    </xf>
    <xf numFmtId="0" fontId="21" fillId="0" borderId="18" xfId="0" applyFont="1" applyBorder="1" applyAlignment="1" applyProtection="1">
      <alignment horizontal="distributed"/>
      <protection locked="0"/>
    </xf>
    <xf numFmtId="176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 horizontal="right"/>
      <protection/>
    </xf>
    <xf numFmtId="177" fontId="21" fillId="0" borderId="0" xfId="48" applyNumberFormat="1" applyFont="1" applyAlignment="1" applyProtection="1">
      <alignment/>
      <protection locked="0"/>
    </xf>
    <xf numFmtId="38" fontId="21" fillId="0" borderId="18" xfId="48" applyFont="1" applyBorder="1" applyAlignment="1" applyProtection="1">
      <alignment horizontal="distributed"/>
      <protection locked="0"/>
    </xf>
    <xf numFmtId="41" fontId="21" fillId="0" borderId="0" xfId="48" applyNumberFormat="1" applyFont="1" applyBorder="1" applyAlignment="1" applyProtection="1">
      <alignment/>
      <protection locked="0"/>
    </xf>
    <xf numFmtId="178" fontId="21" fillId="0" borderId="0" xfId="48" applyNumberFormat="1" applyFont="1" applyAlignment="1" applyProtection="1">
      <alignment horizontal="right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distributed" vertical="center"/>
      <protection locked="0"/>
    </xf>
    <xf numFmtId="41" fontId="21" fillId="0" borderId="24" xfId="48" applyNumberFormat="1" applyFont="1" applyBorder="1" applyAlignment="1" applyProtection="1">
      <alignment vertical="center"/>
      <protection/>
    </xf>
    <xf numFmtId="176" fontId="21" fillId="0" borderId="13" xfId="48" applyNumberFormat="1" applyFont="1" applyBorder="1" applyAlignment="1" applyProtection="1">
      <alignment vertical="center"/>
      <protection locked="0"/>
    </xf>
    <xf numFmtId="41" fontId="21" fillId="0" borderId="13" xfId="48" applyNumberFormat="1" applyFont="1" applyBorder="1" applyAlignment="1" applyProtection="1">
      <alignment horizontal="right" vertical="center"/>
      <protection locked="0"/>
    </xf>
    <xf numFmtId="41" fontId="21" fillId="0" borderId="13" xfId="48" applyNumberFormat="1" applyFont="1" applyBorder="1" applyAlignment="1" applyProtection="1">
      <alignment horizontal="right" vertical="center"/>
      <protection/>
    </xf>
    <xf numFmtId="177" fontId="21" fillId="0" borderId="13" xfId="48" applyNumberFormat="1" applyFont="1" applyBorder="1" applyAlignment="1" applyProtection="1">
      <alignment vertical="center"/>
      <protection locked="0"/>
    </xf>
    <xf numFmtId="41" fontId="21" fillId="0" borderId="13" xfId="48" applyNumberFormat="1" applyFont="1" applyBorder="1" applyAlignment="1" applyProtection="1">
      <alignment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6" fillId="0" borderId="0" xfId="0" applyFont="1" applyAlignment="1" applyProtection="1">
      <alignment/>
      <protection locked="0"/>
    </xf>
    <xf numFmtId="38" fontId="26" fillId="0" borderId="0" xfId="48" applyFont="1" applyAlignment="1" applyProtection="1">
      <alignment horizontal="left"/>
      <protection locked="0"/>
    </xf>
    <xf numFmtId="38" fontId="26" fillId="0" borderId="0" xfId="48" applyFont="1" applyAlignment="1" applyProtection="1">
      <alignment/>
      <protection locked="0"/>
    </xf>
    <xf numFmtId="0" fontId="26" fillId="0" borderId="0" xfId="0" applyFont="1" applyAlignment="1">
      <alignment/>
    </xf>
    <xf numFmtId="38" fontId="21" fillId="0" borderId="0" xfId="48" applyFont="1" applyAlignment="1" applyProtection="1">
      <alignment horizontal="left"/>
      <protection locked="0"/>
    </xf>
    <xf numFmtId="38" fontId="21" fillId="0" borderId="0" xfId="48" applyFont="1" applyAlignment="1" applyProtection="1">
      <alignment/>
      <protection locked="0"/>
    </xf>
    <xf numFmtId="38" fontId="21" fillId="0" borderId="0" xfId="48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4&#35251;&#20809;278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8"/>
      <sheetName val="279"/>
      <sheetName val="2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SheetLayoutView="100" zoomScalePageLayoutView="0" workbookViewId="0" topLeftCell="A1">
      <selection activeCell="E16" sqref="E16"/>
    </sheetView>
  </sheetViews>
  <sheetFormatPr defaultColWidth="9.00390625" defaultRowHeight="13.5"/>
  <cols>
    <col min="1" max="1" width="3.00390625" style="12" customWidth="1"/>
    <col min="2" max="2" width="12.625" style="12" customWidth="1"/>
    <col min="3" max="3" width="11.875" style="12" customWidth="1"/>
    <col min="4" max="4" width="7.25390625" style="12" customWidth="1"/>
    <col min="5" max="5" width="10.625" style="12" customWidth="1"/>
    <col min="6" max="7" width="11.50390625" style="12" customWidth="1"/>
    <col min="8" max="8" width="10.75390625" style="12" customWidth="1"/>
    <col min="9" max="9" width="10.125" style="12" customWidth="1"/>
    <col min="10" max="10" width="11.125" style="12" customWidth="1"/>
    <col min="11" max="11" width="12.50390625" style="12" bestFit="1" customWidth="1"/>
    <col min="12" max="12" width="6.875" style="12" customWidth="1"/>
    <col min="13" max="18" width="12.25390625" style="12" customWidth="1"/>
    <col min="19" max="19" width="4.125" style="12" customWidth="1"/>
    <col min="20" max="16384" width="9.00390625" style="12" customWidth="1"/>
  </cols>
  <sheetData>
    <row r="1" spans="1:20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8" customFormat="1" ht="17.25">
      <c r="A2" s="3"/>
      <c r="B2" s="4"/>
      <c r="C2" s="5"/>
      <c r="D2" s="3"/>
      <c r="E2" s="6" t="s">
        <v>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</row>
    <row r="3" spans="1:20" ht="14.25" thickBot="1">
      <c r="A3" s="9" t="s">
        <v>1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3"/>
    </row>
    <row r="4" spans="1:20" ht="14.25" thickTop="1">
      <c r="A4" s="13" t="s">
        <v>2</v>
      </c>
      <c r="B4" s="14"/>
      <c r="C4" s="15" t="s">
        <v>3</v>
      </c>
      <c r="D4" s="16"/>
      <c r="E4" s="15"/>
      <c r="F4" s="15"/>
      <c r="G4" s="15"/>
      <c r="H4" s="15"/>
      <c r="I4" s="15"/>
      <c r="J4" s="15"/>
      <c r="K4" s="17" t="s">
        <v>4</v>
      </c>
      <c r="L4" s="18"/>
      <c r="M4" s="18"/>
      <c r="N4" s="18"/>
      <c r="O4" s="18"/>
      <c r="P4" s="18"/>
      <c r="Q4" s="18"/>
      <c r="R4" s="19"/>
      <c r="S4" s="20" t="s">
        <v>5</v>
      </c>
      <c r="T4" s="3"/>
    </row>
    <row r="5" spans="1:20" ht="13.5">
      <c r="A5" s="21"/>
      <c r="B5" s="22"/>
      <c r="C5" s="23" t="s">
        <v>6</v>
      </c>
      <c r="D5" s="23" t="s">
        <v>7</v>
      </c>
      <c r="E5" s="23" t="s">
        <v>8</v>
      </c>
      <c r="F5" s="23" t="s">
        <v>9</v>
      </c>
      <c r="G5" s="24" t="s">
        <v>10</v>
      </c>
      <c r="H5" s="23" t="s">
        <v>11</v>
      </c>
      <c r="I5" s="23" t="s">
        <v>12</v>
      </c>
      <c r="J5" s="25" t="s">
        <v>13</v>
      </c>
      <c r="K5" s="23" t="s">
        <v>14</v>
      </c>
      <c r="L5" s="23" t="s">
        <v>7</v>
      </c>
      <c r="M5" s="23" t="s">
        <v>15</v>
      </c>
      <c r="N5" s="23" t="s">
        <v>16</v>
      </c>
      <c r="O5" s="23" t="s">
        <v>17</v>
      </c>
      <c r="P5" s="23" t="s">
        <v>18</v>
      </c>
      <c r="Q5" s="23" t="s">
        <v>19</v>
      </c>
      <c r="R5" s="23" t="s">
        <v>20</v>
      </c>
      <c r="S5" s="26"/>
      <c r="T5" s="3"/>
    </row>
    <row r="6" spans="1:20" s="35" customFormat="1" ht="13.5">
      <c r="A6" s="27"/>
      <c r="B6" s="28"/>
      <c r="C6" s="29"/>
      <c r="D6" s="30"/>
      <c r="E6" s="29"/>
      <c r="F6" s="29"/>
      <c r="G6" s="31" t="s">
        <v>21</v>
      </c>
      <c r="H6" s="29"/>
      <c r="I6" s="29"/>
      <c r="J6" s="32"/>
      <c r="K6" s="29"/>
      <c r="L6" s="30"/>
      <c r="M6" s="29"/>
      <c r="N6" s="29"/>
      <c r="O6" s="29"/>
      <c r="P6" s="29"/>
      <c r="Q6" s="29"/>
      <c r="R6" s="29"/>
      <c r="S6" s="33"/>
      <c r="T6" s="34"/>
    </row>
    <row r="7" spans="1:20" ht="13.5" customHeight="1">
      <c r="A7" s="36" t="s">
        <v>22</v>
      </c>
      <c r="B7" s="37"/>
      <c r="C7" s="38">
        <f>SUM(E7:J7)</f>
        <v>37359210</v>
      </c>
      <c r="D7" s="39">
        <v>100</v>
      </c>
      <c r="E7" s="40">
        <v>7769054</v>
      </c>
      <c r="F7" s="40">
        <v>10754546</v>
      </c>
      <c r="G7" s="40">
        <v>16808643</v>
      </c>
      <c r="H7" s="40">
        <v>1120938</v>
      </c>
      <c r="I7" s="40">
        <v>460691</v>
      </c>
      <c r="J7" s="40">
        <v>445338</v>
      </c>
      <c r="K7" s="41">
        <f>SUM(M7:R7)</f>
        <v>140187434</v>
      </c>
      <c r="L7" s="42">
        <v>100</v>
      </c>
      <c r="M7" s="40">
        <v>39045767</v>
      </c>
      <c r="N7" s="40">
        <v>38039138</v>
      </c>
      <c r="O7" s="40">
        <v>13622298</v>
      </c>
      <c r="P7" s="40">
        <v>31498268</v>
      </c>
      <c r="Q7" s="40">
        <v>3372285</v>
      </c>
      <c r="R7" s="40">
        <v>14609678</v>
      </c>
      <c r="S7" s="43">
        <v>52</v>
      </c>
      <c r="T7" s="3"/>
    </row>
    <row r="8" spans="1:20" ht="13.5" customHeight="1">
      <c r="A8" s="44" t="s">
        <v>23</v>
      </c>
      <c r="B8" s="45"/>
      <c r="C8" s="38">
        <f>SUM(E8:J8)</f>
        <v>37813124</v>
      </c>
      <c r="D8" s="39">
        <v>100</v>
      </c>
      <c r="E8" s="40">
        <v>7379491</v>
      </c>
      <c r="F8" s="40">
        <v>10360435</v>
      </c>
      <c r="G8" s="40">
        <v>18110462</v>
      </c>
      <c r="H8" s="40">
        <v>1072498</v>
      </c>
      <c r="I8" s="40">
        <v>493378</v>
      </c>
      <c r="J8" s="40">
        <v>396860</v>
      </c>
      <c r="K8" s="41">
        <f>SUM(M8:R8)</f>
        <v>149633839</v>
      </c>
      <c r="L8" s="42">
        <v>100</v>
      </c>
      <c r="M8" s="40">
        <v>41428383</v>
      </c>
      <c r="N8" s="40">
        <v>41261813</v>
      </c>
      <c r="O8" s="40">
        <v>12901250</v>
      </c>
      <c r="P8" s="40">
        <v>23454222</v>
      </c>
      <c r="Q8" s="40">
        <v>14450263</v>
      </c>
      <c r="R8" s="40">
        <v>16137908</v>
      </c>
      <c r="S8" s="43">
        <v>53</v>
      </c>
      <c r="T8" s="3"/>
    </row>
    <row r="9" spans="1:20" ht="13.5" customHeight="1">
      <c r="A9" s="44" t="s">
        <v>24</v>
      </c>
      <c r="B9" s="45"/>
      <c r="C9" s="38">
        <f>SUM(E9:J9)</f>
        <v>38813958</v>
      </c>
      <c r="D9" s="39">
        <v>100</v>
      </c>
      <c r="E9" s="40">
        <v>7127729</v>
      </c>
      <c r="F9" s="40">
        <v>11356575</v>
      </c>
      <c r="G9" s="40">
        <v>18306313</v>
      </c>
      <c r="H9" s="40">
        <v>954794</v>
      </c>
      <c r="I9" s="40">
        <v>558809</v>
      </c>
      <c r="J9" s="40">
        <v>509738</v>
      </c>
      <c r="K9" s="41">
        <f>SUM(M9:R9)</f>
        <v>158975193</v>
      </c>
      <c r="L9" s="42">
        <v>100</v>
      </c>
      <c r="M9" s="40">
        <v>46217104</v>
      </c>
      <c r="N9" s="40">
        <v>42422387</v>
      </c>
      <c r="O9" s="40">
        <v>13249781</v>
      </c>
      <c r="P9" s="40">
        <v>26849671</v>
      </c>
      <c r="Q9" s="40">
        <v>14454289</v>
      </c>
      <c r="R9" s="40">
        <v>15781961</v>
      </c>
      <c r="S9" s="43">
        <v>54</v>
      </c>
      <c r="T9" s="3"/>
    </row>
    <row r="10" spans="1:20" ht="13.5" customHeight="1">
      <c r="A10" s="46"/>
      <c r="B10" s="47"/>
      <c r="C10" s="38"/>
      <c r="D10" s="39"/>
      <c r="E10" s="41"/>
      <c r="F10" s="41"/>
      <c r="G10" s="41"/>
      <c r="H10" s="41"/>
      <c r="I10" s="41"/>
      <c r="J10" s="41"/>
      <c r="K10" s="41"/>
      <c r="L10" s="42"/>
      <c r="M10" s="41"/>
      <c r="N10" s="41"/>
      <c r="O10" s="41"/>
      <c r="P10" s="41"/>
      <c r="Q10" s="41"/>
      <c r="R10" s="41"/>
      <c r="S10" s="43"/>
      <c r="T10" s="3"/>
    </row>
    <row r="11" spans="1:20" s="57" customFormat="1" ht="13.5">
      <c r="A11" s="48" t="s">
        <v>25</v>
      </c>
      <c r="B11" s="49"/>
      <c r="C11" s="50">
        <f>SUM(E11:J11)</f>
        <v>36314304</v>
      </c>
      <c r="D11" s="51">
        <f>SUM(D13:D30)</f>
        <v>100.00000000000003</v>
      </c>
      <c r="E11" s="52">
        <f>SUM(E13:E30)</f>
        <v>5546362</v>
      </c>
      <c r="F11" s="52">
        <f>SUM(F13:F30)</f>
        <v>11126786</v>
      </c>
      <c r="G11" s="52">
        <f>SUM(G13:G30)</f>
        <v>17682469</v>
      </c>
      <c r="H11" s="52">
        <f>SUM(H13:H30)</f>
        <v>931615</v>
      </c>
      <c r="I11" s="52">
        <v>531216</v>
      </c>
      <c r="J11" s="52">
        <v>495856</v>
      </c>
      <c r="K11" s="52">
        <f>SUM(M11:R11)</f>
        <v>159446900</v>
      </c>
      <c r="L11" s="53">
        <f aca="true" t="shared" si="0" ref="L11:R11">SUM(L13:L30)</f>
        <v>99.99999999999997</v>
      </c>
      <c r="M11" s="52">
        <f t="shared" si="0"/>
        <v>46583164</v>
      </c>
      <c r="N11" s="52">
        <f t="shared" si="0"/>
        <v>40983852</v>
      </c>
      <c r="O11" s="52">
        <f t="shared" si="0"/>
        <v>15843181</v>
      </c>
      <c r="P11" s="54">
        <f t="shared" si="0"/>
        <v>24388370</v>
      </c>
      <c r="Q11" s="52">
        <f t="shared" si="0"/>
        <v>15937454</v>
      </c>
      <c r="R11" s="52">
        <f t="shared" si="0"/>
        <v>15710879</v>
      </c>
      <c r="S11" s="55">
        <v>55</v>
      </c>
      <c r="T11" s="56"/>
    </row>
    <row r="12" spans="1:20" ht="13.5">
      <c r="A12" s="46"/>
      <c r="B12" s="58"/>
      <c r="C12" s="59"/>
      <c r="D12" s="39"/>
      <c r="E12" s="40"/>
      <c r="F12" s="40"/>
      <c r="G12" s="40"/>
      <c r="H12" s="40"/>
      <c r="I12" s="40"/>
      <c r="J12" s="40"/>
      <c r="K12" s="40"/>
      <c r="L12" s="42"/>
      <c r="M12" s="40"/>
      <c r="N12" s="40"/>
      <c r="O12" s="40"/>
      <c r="P12" s="60"/>
      <c r="Q12" s="40"/>
      <c r="R12" s="40"/>
      <c r="S12" s="43"/>
      <c r="T12" s="3"/>
    </row>
    <row r="13" spans="1:20" ht="13.5">
      <c r="A13" s="34">
        <v>1</v>
      </c>
      <c r="B13" s="61" t="s">
        <v>26</v>
      </c>
      <c r="C13" s="38">
        <v>2770020</v>
      </c>
      <c r="D13" s="62">
        <v>7.6</v>
      </c>
      <c r="E13" s="60">
        <v>863680</v>
      </c>
      <c r="F13" s="60">
        <v>806700</v>
      </c>
      <c r="G13" s="60">
        <v>813130</v>
      </c>
      <c r="H13" s="60">
        <v>198180</v>
      </c>
      <c r="I13" s="60" t="s">
        <v>27</v>
      </c>
      <c r="J13" s="60">
        <v>88330</v>
      </c>
      <c r="K13" s="63">
        <f aca="true" t="shared" si="1" ref="K13:K29">SUM(M13:R13)</f>
        <v>12772783</v>
      </c>
      <c r="L13" s="64">
        <v>8</v>
      </c>
      <c r="M13" s="40">
        <v>2761120</v>
      </c>
      <c r="N13" s="40">
        <v>4709146</v>
      </c>
      <c r="O13" s="40">
        <v>1302551</v>
      </c>
      <c r="P13" s="40">
        <v>1398558</v>
      </c>
      <c r="Q13" s="40">
        <v>1545464</v>
      </c>
      <c r="R13" s="40">
        <v>1055944</v>
      </c>
      <c r="S13" s="43">
        <v>1</v>
      </c>
      <c r="T13" s="3"/>
    </row>
    <row r="14" spans="1:20" ht="13.5">
      <c r="A14" s="34">
        <v>2</v>
      </c>
      <c r="B14" s="61" t="s">
        <v>28</v>
      </c>
      <c r="C14" s="38">
        <v>12174342</v>
      </c>
      <c r="D14" s="62">
        <v>33.5</v>
      </c>
      <c r="E14" s="60">
        <v>3102547</v>
      </c>
      <c r="F14" s="60">
        <v>3091214</v>
      </c>
      <c r="G14" s="60">
        <v>5106861</v>
      </c>
      <c r="H14" s="60">
        <v>554965</v>
      </c>
      <c r="I14" s="60" t="s">
        <v>27</v>
      </c>
      <c r="J14" s="60">
        <v>318755</v>
      </c>
      <c r="K14" s="63">
        <f t="shared" si="1"/>
        <v>110910025</v>
      </c>
      <c r="L14" s="64">
        <v>69.6</v>
      </c>
      <c r="M14" s="40">
        <v>33776547</v>
      </c>
      <c r="N14" s="40">
        <v>25079775</v>
      </c>
      <c r="O14" s="40">
        <v>12520199</v>
      </c>
      <c r="P14" s="40">
        <v>14684058</v>
      </c>
      <c r="Q14" s="40">
        <v>12780416</v>
      </c>
      <c r="R14" s="40">
        <v>12069030</v>
      </c>
      <c r="S14" s="43">
        <v>2</v>
      </c>
      <c r="T14" s="3"/>
    </row>
    <row r="15" spans="1:20" ht="13.5">
      <c r="A15" s="34">
        <v>3</v>
      </c>
      <c r="B15" s="65" t="s">
        <v>29</v>
      </c>
      <c r="C15" s="38">
        <v>458110</v>
      </c>
      <c r="D15" s="62">
        <v>1.3</v>
      </c>
      <c r="E15" s="60">
        <v>82450</v>
      </c>
      <c r="F15" s="60">
        <v>132850</v>
      </c>
      <c r="G15" s="60">
        <v>226770</v>
      </c>
      <c r="H15" s="60">
        <v>0</v>
      </c>
      <c r="I15" s="60" t="s">
        <v>27</v>
      </c>
      <c r="J15" s="60">
        <v>16040</v>
      </c>
      <c r="K15" s="63">
        <f t="shared" si="1"/>
        <v>362477</v>
      </c>
      <c r="L15" s="64">
        <v>0.2</v>
      </c>
      <c r="M15" s="40">
        <v>83161</v>
      </c>
      <c r="N15" s="40">
        <v>83555</v>
      </c>
      <c r="O15" s="40">
        <v>13860</v>
      </c>
      <c r="P15" s="40">
        <v>104868</v>
      </c>
      <c r="Q15" s="40">
        <v>19698</v>
      </c>
      <c r="R15" s="40">
        <v>57335</v>
      </c>
      <c r="S15" s="43">
        <v>3</v>
      </c>
      <c r="T15" s="3"/>
    </row>
    <row r="16" spans="1:20" ht="13.5">
      <c r="A16" s="34">
        <v>4</v>
      </c>
      <c r="B16" s="61" t="s">
        <v>30</v>
      </c>
      <c r="C16" s="38">
        <v>1524585</v>
      </c>
      <c r="D16" s="62">
        <v>4.2</v>
      </c>
      <c r="E16" s="60">
        <v>388770</v>
      </c>
      <c r="F16" s="60">
        <v>609835</v>
      </c>
      <c r="G16" s="60">
        <v>525980</v>
      </c>
      <c r="H16" s="60">
        <v>0</v>
      </c>
      <c r="I16" s="60" t="s">
        <v>27</v>
      </c>
      <c r="J16" s="60">
        <v>0</v>
      </c>
      <c r="K16" s="63">
        <f t="shared" si="1"/>
        <v>7358673</v>
      </c>
      <c r="L16" s="64">
        <v>4.6</v>
      </c>
      <c r="M16" s="40">
        <v>1375845</v>
      </c>
      <c r="N16" s="40">
        <v>2920452</v>
      </c>
      <c r="O16" s="60">
        <v>0</v>
      </c>
      <c r="P16" s="40">
        <v>2157085</v>
      </c>
      <c r="Q16" s="40">
        <v>450934</v>
      </c>
      <c r="R16" s="40">
        <v>454357</v>
      </c>
      <c r="S16" s="43">
        <v>4</v>
      </c>
      <c r="T16" s="3"/>
    </row>
    <row r="17" spans="1:20" ht="13.5">
      <c r="A17" s="34">
        <v>5</v>
      </c>
      <c r="B17" s="61" t="s">
        <v>31</v>
      </c>
      <c r="C17" s="38">
        <v>90100</v>
      </c>
      <c r="D17" s="62">
        <v>0.2</v>
      </c>
      <c r="E17" s="60">
        <v>21500</v>
      </c>
      <c r="F17" s="60">
        <v>7600</v>
      </c>
      <c r="G17" s="60">
        <v>10700</v>
      </c>
      <c r="H17" s="60">
        <v>25100</v>
      </c>
      <c r="I17" s="60" t="s">
        <v>27</v>
      </c>
      <c r="J17" s="60">
        <v>25200</v>
      </c>
      <c r="K17" s="63">
        <f t="shared" si="1"/>
        <v>98921</v>
      </c>
      <c r="L17" s="64">
        <v>0.1</v>
      </c>
      <c r="M17" s="40">
        <v>48400</v>
      </c>
      <c r="N17" s="40">
        <v>20628</v>
      </c>
      <c r="O17" s="60">
        <v>0</v>
      </c>
      <c r="P17" s="40">
        <v>17145</v>
      </c>
      <c r="Q17" s="40">
        <v>0</v>
      </c>
      <c r="R17" s="40">
        <v>12748</v>
      </c>
      <c r="S17" s="43">
        <v>5</v>
      </c>
      <c r="T17" s="3"/>
    </row>
    <row r="18" spans="1:20" ht="13.5">
      <c r="A18" s="34">
        <v>6</v>
      </c>
      <c r="B18" s="61" t="s">
        <v>32</v>
      </c>
      <c r="C18" s="38">
        <v>657998</v>
      </c>
      <c r="D18" s="62">
        <v>1.8</v>
      </c>
      <c r="E18" s="60">
        <v>139600</v>
      </c>
      <c r="F18" s="60">
        <v>175900</v>
      </c>
      <c r="G18" s="60">
        <v>195086</v>
      </c>
      <c r="H18" s="60">
        <v>75000</v>
      </c>
      <c r="I18" s="60" t="s">
        <v>27</v>
      </c>
      <c r="J18" s="60">
        <v>72412</v>
      </c>
      <c r="K18" s="63">
        <f t="shared" si="1"/>
        <v>1194581</v>
      </c>
      <c r="L18" s="64">
        <v>0.8</v>
      </c>
      <c r="M18" s="40">
        <v>307575</v>
      </c>
      <c r="N18" s="40">
        <v>223156</v>
      </c>
      <c r="O18" s="40">
        <v>41822</v>
      </c>
      <c r="P18" s="40">
        <v>159323</v>
      </c>
      <c r="Q18" s="40">
        <v>124255</v>
      </c>
      <c r="R18" s="40">
        <v>338450</v>
      </c>
      <c r="S18" s="43">
        <v>6</v>
      </c>
      <c r="T18" s="3"/>
    </row>
    <row r="19" spans="1:20" ht="13.5">
      <c r="A19" s="34">
        <v>7</v>
      </c>
      <c r="B19" s="61" t="s">
        <v>33</v>
      </c>
      <c r="C19" s="38">
        <v>533108</v>
      </c>
      <c r="D19" s="62">
        <v>1.5</v>
      </c>
      <c r="E19" s="60">
        <v>223100</v>
      </c>
      <c r="F19" s="60">
        <v>62660</v>
      </c>
      <c r="G19" s="60">
        <v>247348</v>
      </c>
      <c r="H19" s="60">
        <v>0</v>
      </c>
      <c r="I19" s="60" t="s">
        <v>27</v>
      </c>
      <c r="J19" s="60">
        <v>0</v>
      </c>
      <c r="K19" s="63">
        <f t="shared" si="1"/>
        <v>1663195</v>
      </c>
      <c r="L19" s="64">
        <v>1</v>
      </c>
      <c r="M19" s="66">
        <v>253438</v>
      </c>
      <c r="N19" s="66">
        <v>851814</v>
      </c>
      <c r="O19" s="60">
        <v>0</v>
      </c>
      <c r="P19" s="40">
        <v>533116</v>
      </c>
      <c r="Q19" s="60">
        <v>0</v>
      </c>
      <c r="R19" s="40">
        <v>24827</v>
      </c>
      <c r="S19" s="43">
        <v>7</v>
      </c>
      <c r="T19" s="3"/>
    </row>
    <row r="20" spans="1:20" ht="13.5">
      <c r="A20" s="34">
        <v>8</v>
      </c>
      <c r="B20" s="61" t="s">
        <v>34</v>
      </c>
      <c r="C20" s="38">
        <v>2263920</v>
      </c>
      <c r="D20" s="62">
        <v>6.2</v>
      </c>
      <c r="E20" s="60">
        <v>86600</v>
      </c>
      <c r="F20" s="60">
        <v>948630</v>
      </c>
      <c r="G20" s="60">
        <v>1136790</v>
      </c>
      <c r="H20" s="60">
        <v>0</v>
      </c>
      <c r="I20" s="60" t="s">
        <v>27</v>
      </c>
      <c r="J20" s="60">
        <v>91900</v>
      </c>
      <c r="K20" s="63">
        <f t="shared" si="1"/>
        <v>2255002</v>
      </c>
      <c r="L20" s="64">
        <v>1.4</v>
      </c>
      <c r="M20" s="40">
        <v>56490</v>
      </c>
      <c r="N20" s="40">
        <v>1095560</v>
      </c>
      <c r="O20" s="40">
        <v>108900</v>
      </c>
      <c r="P20" s="40">
        <v>442601</v>
      </c>
      <c r="Q20" s="40">
        <v>112710</v>
      </c>
      <c r="R20" s="40">
        <v>438741</v>
      </c>
      <c r="S20" s="43">
        <v>8</v>
      </c>
      <c r="T20" s="3"/>
    </row>
    <row r="21" spans="1:20" ht="13.5">
      <c r="A21" s="34">
        <v>9</v>
      </c>
      <c r="B21" s="61" t="s">
        <v>35</v>
      </c>
      <c r="C21" s="38">
        <v>1849506</v>
      </c>
      <c r="D21" s="62">
        <v>5.1</v>
      </c>
      <c r="E21" s="60">
        <v>230010</v>
      </c>
      <c r="F21" s="60">
        <v>391771</v>
      </c>
      <c r="G21" s="60">
        <v>1222716</v>
      </c>
      <c r="H21" s="60">
        <v>0</v>
      </c>
      <c r="I21" s="60" t="s">
        <v>27</v>
      </c>
      <c r="J21" s="60">
        <v>5009</v>
      </c>
      <c r="K21" s="63">
        <f t="shared" si="1"/>
        <v>3877995</v>
      </c>
      <c r="L21" s="64">
        <v>2.4</v>
      </c>
      <c r="M21" s="40">
        <v>2753349</v>
      </c>
      <c r="N21" s="40">
        <v>575229</v>
      </c>
      <c r="O21" s="40">
        <v>50</v>
      </c>
      <c r="P21" s="40">
        <v>442220</v>
      </c>
      <c r="Q21" s="40">
        <v>34785</v>
      </c>
      <c r="R21" s="40">
        <v>72362</v>
      </c>
      <c r="S21" s="43">
        <v>9</v>
      </c>
      <c r="T21" s="3"/>
    </row>
    <row r="22" spans="1:20" ht="13.5">
      <c r="A22" s="34">
        <v>10</v>
      </c>
      <c r="B22" s="61" t="s">
        <v>36</v>
      </c>
      <c r="C22" s="38">
        <v>211259</v>
      </c>
      <c r="D22" s="62">
        <v>0.6</v>
      </c>
      <c r="E22" s="60">
        <v>0</v>
      </c>
      <c r="F22" s="60">
        <v>103790</v>
      </c>
      <c r="G22" s="60">
        <v>107469</v>
      </c>
      <c r="H22" s="60">
        <v>0</v>
      </c>
      <c r="I22" s="60" t="s">
        <v>27</v>
      </c>
      <c r="J22" s="60">
        <v>0</v>
      </c>
      <c r="K22" s="63">
        <f t="shared" si="1"/>
        <v>65984</v>
      </c>
      <c r="L22" s="67">
        <v>0.1</v>
      </c>
      <c r="M22" s="60">
        <v>0</v>
      </c>
      <c r="N22" s="60">
        <v>0</v>
      </c>
      <c r="O22" s="40">
        <v>65984</v>
      </c>
      <c r="P22" s="40">
        <v>0</v>
      </c>
      <c r="Q22" s="60">
        <v>0</v>
      </c>
      <c r="R22" s="60">
        <v>0</v>
      </c>
      <c r="S22" s="43">
        <v>10</v>
      </c>
      <c r="T22" s="3"/>
    </row>
    <row r="23" spans="1:20" ht="13.5">
      <c r="A23" s="34">
        <v>11</v>
      </c>
      <c r="B23" s="61" t="s">
        <v>37</v>
      </c>
      <c r="C23" s="38">
        <v>244720</v>
      </c>
      <c r="D23" s="62">
        <v>0.7</v>
      </c>
      <c r="E23" s="60">
        <v>0</v>
      </c>
      <c r="F23" s="60">
        <v>46140</v>
      </c>
      <c r="G23" s="60">
        <v>172210</v>
      </c>
      <c r="H23" s="60">
        <v>0</v>
      </c>
      <c r="I23" s="60" t="s">
        <v>27</v>
      </c>
      <c r="J23" s="60">
        <v>26370</v>
      </c>
      <c r="K23" s="63">
        <f t="shared" si="1"/>
        <v>128710</v>
      </c>
      <c r="L23" s="64">
        <v>0.1</v>
      </c>
      <c r="M23" s="40">
        <v>83804</v>
      </c>
      <c r="N23" s="40">
        <v>20117</v>
      </c>
      <c r="O23" s="60">
        <v>0</v>
      </c>
      <c r="P23" s="60">
        <v>11821</v>
      </c>
      <c r="Q23" s="60">
        <v>0</v>
      </c>
      <c r="R23" s="40">
        <v>12968</v>
      </c>
      <c r="S23" s="43">
        <v>11</v>
      </c>
      <c r="T23" s="3"/>
    </row>
    <row r="24" spans="1:20" ht="13.5">
      <c r="A24" s="34">
        <v>12</v>
      </c>
      <c r="B24" s="61" t="s">
        <v>38</v>
      </c>
      <c r="C24" s="38">
        <v>4171914</v>
      </c>
      <c r="D24" s="62">
        <v>11.5</v>
      </c>
      <c r="E24" s="60">
        <v>96825</v>
      </c>
      <c r="F24" s="60">
        <v>1502515</v>
      </c>
      <c r="G24" s="60">
        <v>2488399</v>
      </c>
      <c r="H24" s="60">
        <v>0</v>
      </c>
      <c r="I24" s="60" t="s">
        <v>27</v>
      </c>
      <c r="J24" s="60">
        <v>84175</v>
      </c>
      <c r="K24" s="63">
        <f t="shared" si="1"/>
        <v>3765306</v>
      </c>
      <c r="L24" s="64">
        <v>2.3</v>
      </c>
      <c r="M24" s="40">
        <v>1480137</v>
      </c>
      <c r="N24" s="40">
        <v>1210000</v>
      </c>
      <c r="O24" s="60">
        <v>0</v>
      </c>
      <c r="P24" s="40">
        <v>462111</v>
      </c>
      <c r="Q24" s="40">
        <v>242091</v>
      </c>
      <c r="R24" s="40">
        <v>370967</v>
      </c>
      <c r="S24" s="43">
        <v>12</v>
      </c>
      <c r="T24" s="3"/>
    </row>
    <row r="25" spans="1:20" ht="13.5">
      <c r="A25" s="34">
        <v>13</v>
      </c>
      <c r="B25" s="61" t="s">
        <v>39</v>
      </c>
      <c r="C25" s="38">
        <v>512620</v>
      </c>
      <c r="D25" s="62">
        <v>1.4</v>
      </c>
      <c r="E25" s="60">
        <v>136700</v>
      </c>
      <c r="F25" s="60">
        <v>135010</v>
      </c>
      <c r="G25" s="60">
        <v>201730</v>
      </c>
      <c r="H25" s="60">
        <v>0</v>
      </c>
      <c r="I25" s="60" t="s">
        <v>27</v>
      </c>
      <c r="J25" s="60">
        <v>39180</v>
      </c>
      <c r="K25" s="63">
        <f t="shared" si="1"/>
        <v>160795</v>
      </c>
      <c r="L25" s="64">
        <v>0.1</v>
      </c>
      <c r="M25" s="40">
        <v>46703</v>
      </c>
      <c r="N25" s="40">
        <v>41589</v>
      </c>
      <c r="O25" s="60">
        <v>0</v>
      </c>
      <c r="P25" s="40">
        <v>24474</v>
      </c>
      <c r="Q25" s="40">
        <v>12974</v>
      </c>
      <c r="R25" s="40">
        <v>35055</v>
      </c>
      <c r="S25" s="43">
        <v>13</v>
      </c>
      <c r="T25" s="3"/>
    </row>
    <row r="26" spans="1:20" ht="13.5">
      <c r="A26" s="34">
        <v>14</v>
      </c>
      <c r="B26" s="61" t="s">
        <v>40</v>
      </c>
      <c r="C26" s="38">
        <v>1908670</v>
      </c>
      <c r="D26" s="62">
        <v>5.2</v>
      </c>
      <c r="E26" s="60">
        <v>57900</v>
      </c>
      <c r="F26" s="60">
        <v>793320</v>
      </c>
      <c r="G26" s="60">
        <v>1057450</v>
      </c>
      <c r="H26" s="60">
        <v>0</v>
      </c>
      <c r="I26" s="60" t="s">
        <v>27</v>
      </c>
      <c r="J26" s="60">
        <v>0</v>
      </c>
      <c r="K26" s="63">
        <f t="shared" si="1"/>
        <v>7861954</v>
      </c>
      <c r="L26" s="64">
        <v>4.9</v>
      </c>
      <c r="M26" s="40">
        <v>2065740</v>
      </c>
      <c r="N26" s="40">
        <v>2627133</v>
      </c>
      <c r="O26" s="60">
        <v>0</v>
      </c>
      <c r="P26" s="40">
        <v>3022298</v>
      </c>
      <c r="Q26" s="40">
        <v>20047</v>
      </c>
      <c r="R26" s="40">
        <v>126736</v>
      </c>
      <c r="S26" s="43">
        <v>14</v>
      </c>
      <c r="T26" s="3"/>
    </row>
    <row r="27" spans="1:20" ht="13.5" customHeight="1">
      <c r="A27" s="34">
        <v>15</v>
      </c>
      <c r="B27" s="61" t="s">
        <v>41</v>
      </c>
      <c r="C27" s="38">
        <v>1657528</v>
      </c>
      <c r="D27" s="62">
        <v>4.6</v>
      </c>
      <c r="E27" s="60">
        <v>40470</v>
      </c>
      <c r="F27" s="60">
        <v>561726</v>
      </c>
      <c r="G27" s="60">
        <v>891032</v>
      </c>
      <c r="H27" s="60">
        <v>56270</v>
      </c>
      <c r="I27" s="60" t="s">
        <v>27</v>
      </c>
      <c r="J27" s="60">
        <v>108030</v>
      </c>
      <c r="K27" s="63">
        <f t="shared" si="1"/>
        <v>1857337</v>
      </c>
      <c r="L27" s="64">
        <v>1.2</v>
      </c>
      <c r="M27" s="40">
        <v>755010</v>
      </c>
      <c r="N27" s="40">
        <v>441348</v>
      </c>
      <c r="O27" s="40">
        <v>101179</v>
      </c>
      <c r="P27" s="40">
        <v>177091</v>
      </c>
      <c r="Q27" s="40">
        <v>96999</v>
      </c>
      <c r="R27" s="40">
        <v>285710</v>
      </c>
      <c r="S27" s="43">
        <v>15</v>
      </c>
      <c r="T27" s="3"/>
    </row>
    <row r="28" spans="1:20" ht="13.5">
      <c r="A28" s="34">
        <v>16</v>
      </c>
      <c r="B28" s="61" t="s">
        <v>42</v>
      </c>
      <c r="C28" s="38">
        <v>2313947</v>
      </c>
      <c r="D28" s="62">
        <v>6.4</v>
      </c>
      <c r="E28" s="60">
        <v>0</v>
      </c>
      <c r="F28" s="60">
        <v>963628</v>
      </c>
      <c r="G28" s="60">
        <v>1297825</v>
      </c>
      <c r="H28" s="60">
        <v>0</v>
      </c>
      <c r="I28" s="60" t="s">
        <v>27</v>
      </c>
      <c r="J28" s="60">
        <v>52494</v>
      </c>
      <c r="K28" s="63">
        <f t="shared" si="1"/>
        <v>986839</v>
      </c>
      <c r="L28" s="64">
        <v>0.6</v>
      </c>
      <c r="M28" s="40">
        <v>152592</v>
      </c>
      <c r="N28" s="40">
        <v>447054</v>
      </c>
      <c r="O28" s="40">
        <v>1620</v>
      </c>
      <c r="P28" s="40">
        <v>346775</v>
      </c>
      <c r="Q28" s="40">
        <v>14216</v>
      </c>
      <c r="R28" s="40">
        <v>24582</v>
      </c>
      <c r="S28" s="43">
        <v>16</v>
      </c>
      <c r="T28" s="3"/>
    </row>
    <row r="29" spans="1:20" s="78" customFormat="1" ht="17.25" customHeight="1">
      <c r="A29" s="68">
        <v>17</v>
      </c>
      <c r="B29" s="69" t="s">
        <v>43</v>
      </c>
      <c r="C29" s="70">
        <v>2971957</v>
      </c>
      <c r="D29" s="71">
        <v>8.2</v>
      </c>
      <c r="E29" s="72">
        <v>76210</v>
      </c>
      <c r="F29" s="72">
        <v>793497</v>
      </c>
      <c r="G29" s="72">
        <v>1980973</v>
      </c>
      <c r="H29" s="72">
        <v>22100</v>
      </c>
      <c r="I29" s="72" t="s">
        <v>27</v>
      </c>
      <c r="J29" s="72">
        <v>99177</v>
      </c>
      <c r="K29" s="73">
        <f t="shared" si="1"/>
        <v>4126323</v>
      </c>
      <c r="L29" s="74">
        <v>2.6</v>
      </c>
      <c r="M29" s="75">
        <v>583253</v>
      </c>
      <c r="N29" s="75">
        <v>637296</v>
      </c>
      <c r="O29" s="75">
        <v>1687016</v>
      </c>
      <c r="P29" s="75">
        <v>404826</v>
      </c>
      <c r="Q29" s="75">
        <v>482865</v>
      </c>
      <c r="R29" s="75">
        <v>331067</v>
      </c>
      <c r="S29" s="76">
        <v>17</v>
      </c>
      <c r="T29" s="77"/>
    </row>
    <row r="30" spans="1:20" s="82" customFormat="1" ht="14.25" customHeight="1">
      <c r="A30" s="79"/>
      <c r="B30" s="80" t="s">
        <v>44</v>
      </c>
      <c r="C30" s="81"/>
      <c r="D30" s="80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79"/>
    </row>
    <row r="31" spans="1:20" s="82" customFormat="1" ht="12" customHeight="1">
      <c r="A31" s="79"/>
      <c r="B31" s="80" t="s">
        <v>45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79"/>
    </row>
    <row r="32" spans="1:20" ht="13.5">
      <c r="A32" s="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3"/>
    </row>
    <row r="33" spans="1:19" ht="13.5">
      <c r="A33" s="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5"/>
      <c r="M33" s="85"/>
      <c r="N33" s="85"/>
      <c r="O33" s="85"/>
      <c r="P33" s="85"/>
      <c r="Q33" s="85"/>
      <c r="R33" s="85"/>
      <c r="S33" s="85"/>
    </row>
  </sheetData>
  <sheetProtection/>
  <mergeCells count="22">
    <mergeCell ref="Q5:Q6"/>
    <mergeCell ref="R5:R6"/>
    <mergeCell ref="A7:B7"/>
    <mergeCell ref="A8:B8"/>
    <mergeCell ref="A9:B9"/>
    <mergeCell ref="A11:B11"/>
    <mergeCell ref="K5:K6"/>
    <mergeCell ref="L5:L6"/>
    <mergeCell ref="M5:M6"/>
    <mergeCell ref="N5:N6"/>
    <mergeCell ref="O5:O6"/>
    <mergeCell ref="P5:P6"/>
    <mergeCell ref="A4:B6"/>
    <mergeCell ref="K4:R4"/>
    <mergeCell ref="S4:S6"/>
    <mergeCell ref="C5:C6"/>
    <mergeCell ref="D5:D6"/>
    <mergeCell ref="E5:E6"/>
    <mergeCell ref="F5:F6"/>
    <mergeCell ref="H5:H6"/>
    <mergeCell ref="I5:I6"/>
    <mergeCell ref="J5:J6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10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2009-04-23T05:13:08Z</dcterms:created>
  <dcterms:modified xsi:type="dcterms:W3CDTF">2009-04-23T05:13:14Z</dcterms:modified>
  <cp:category/>
  <cp:version/>
  <cp:contentType/>
  <cp:contentStatus/>
</cp:coreProperties>
</file>