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0" sheetId="1" r:id="rId1"/>
  </sheets>
  <externalReferences>
    <externalReference r:id="rId4"/>
  </externalReferences>
  <definedNames>
    <definedName name="_10.電気_ガスおよび水道" localSheetId="0">'200'!$B$1:$I$17</definedName>
    <definedName name="_10.電気_ガスおよび水道">#REF!</definedName>
    <definedName name="_xlnm.Print_Area" localSheetId="0">'200'!$A$1:$I$63</definedName>
  </definedNames>
  <calcPr fullCalcOnLoad="1"/>
</workbook>
</file>

<file path=xl/sharedStrings.xml><?xml version="1.0" encoding="utf-8"?>
<sst xmlns="http://schemas.openxmlformats.org/spreadsheetml/2006/main" count="160" uniqueCount="134">
  <si>
    <t>18.財               政</t>
  </si>
  <si>
    <t>　200．県一般会計歳入歳出決算</t>
  </si>
  <si>
    <t>(単位  1,000円)</t>
  </si>
  <si>
    <t>歳             入</t>
  </si>
  <si>
    <t>歳                              出</t>
  </si>
  <si>
    <t>年度および科目</t>
  </si>
  <si>
    <t>収入済額</t>
  </si>
  <si>
    <t>支出済額</t>
  </si>
  <si>
    <t>科　　　　　目</t>
  </si>
  <si>
    <t>昭和52年度</t>
  </si>
  <si>
    <t>53</t>
  </si>
  <si>
    <t>54</t>
  </si>
  <si>
    <t>55</t>
  </si>
  <si>
    <t>県税</t>
  </si>
  <si>
    <t>議会費</t>
  </si>
  <si>
    <t>小　学　校　費</t>
  </si>
  <si>
    <t>県民税</t>
  </si>
  <si>
    <t>議会費</t>
  </si>
  <si>
    <t>中　学　校　費</t>
  </si>
  <si>
    <t>事業税</t>
  </si>
  <si>
    <t>総務費</t>
  </si>
  <si>
    <t>高　等　学　校費</t>
  </si>
  <si>
    <t>不動産取得税</t>
  </si>
  <si>
    <t>総務管理費</t>
  </si>
  <si>
    <t>特　殊　学　校　費</t>
  </si>
  <si>
    <t>県たばこ消費税</t>
  </si>
  <si>
    <t>企画費</t>
  </si>
  <si>
    <t>大　　　学　　　費</t>
  </si>
  <si>
    <t>娯楽施設利用税</t>
  </si>
  <si>
    <t>徴　　　税　　　費</t>
  </si>
  <si>
    <t>社　会　教　育　費</t>
  </si>
  <si>
    <t>料理飲食等消費税</t>
  </si>
  <si>
    <t>市町村振興費</t>
  </si>
  <si>
    <t>保　健　体　育　費</t>
  </si>
  <si>
    <t>自動車税</t>
  </si>
  <si>
    <t>選　　　挙　　　費</t>
  </si>
  <si>
    <t>災害復旧費</t>
  </si>
  <si>
    <t>鉱区税</t>
  </si>
  <si>
    <t>防　　　災　　　費</t>
  </si>
  <si>
    <t>農林水産業施設災害復旧費</t>
  </si>
  <si>
    <t>狩猟者登録税</t>
  </si>
  <si>
    <t>統　計　調　査　費</t>
  </si>
  <si>
    <t>土木施設災害復旧費</t>
  </si>
  <si>
    <t>自動車取得税</t>
  </si>
  <si>
    <t>人事委員会費</t>
  </si>
  <si>
    <t>県立学校施設災害復旧費</t>
  </si>
  <si>
    <t>軽油引取税</t>
  </si>
  <si>
    <t>監　査　委　員　費</t>
  </si>
  <si>
    <t>公債費</t>
  </si>
  <si>
    <t>入猟税</t>
  </si>
  <si>
    <t>福祉生活費</t>
  </si>
  <si>
    <t>公　　　債　　　費</t>
  </si>
  <si>
    <t>地方譲与税</t>
  </si>
  <si>
    <t>社　会　福　祉　費</t>
  </si>
  <si>
    <t>諸支出金</t>
  </si>
  <si>
    <t>地方道路譲与税</t>
  </si>
  <si>
    <t>児　童　福　祉　費</t>
  </si>
  <si>
    <t>財　産　収 得　費</t>
  </si>
  <si>
    <t>石油ガス譲与税</t>
  </si>
  <si>
    <t>生　活　保　護　費</t>
  </si>
  <si>
    <t>積　　　立　　　金</t>
  </si>
  <si>
    <t>航空機燃料譲与税</t>
  </si>
  <si>
    <t>災　害　救　助　費</t>
  </si>
  <si>
    <t>娯楽施設利用税交付金</t>
  </si>
  <si>
    <t>地方交付税</t>
  </si>
  <si>
    <t>環境保健費</t>
  </si>
  <si>
    <t>自動車取得税交付金</t>
  </si>
  <si>
    <t>地方交付税</t>
  </si>
  <si>
    <t>保　健　所　費</t>
  </si>
  <si>
    <t>災害援護資金貸付金</t>
  </si>
  <si>
    <t>交通安全対策特別交付金</t>
  </si>
  <si>
    <t>医　　　務　　　費</t>
  </si>
  <si>
    <t>予備費</t>
  </si>
  <si>
    <t>公　衆　衛　生　費</t>
  </si>
  <si>
    <t>分担金および負担金</t>
  </si>
  <si>
    <t>薬務環境衛生費</t>
  </si>
  <si>
    <t xml:space="preserve"> </t>
  </si>
  <si>
    <t>分担金</t>
  </si>
  <si>
    <t>環　境　保　全　費</t>
  </si>
  <si>
    <t>負担金</t>
  </si>
  <si>
    <t>労働費</t>
  </si>
  <si>
    <t>使用料および手数料</t>
  </si>
  <si>
    <t>労政費</t>
  </si>
  <si>
    <t>使用料</t>
  </si>
  <si>
    <t>職　業　訓　練　費</t>
  </si>
  <si>
    <t>手数料</t>
  </si>
  <si>
    <t>失　業　対　策　費</t>
  </si>
  <si>
    <t>国庫支出金</t>
  </si>
  <si>
    <t>労働委員会費</t>
  </si>
  <si>
    <t>国庫負担金</t>
  </si>
  <si>
    <t>農林水産業費</t>
  </si>
  <si>
    <t>国庫補助金</t>
  </si>
  <si>
    <t>農　　　業　　　費</t>
  </si>
  <si>
    <t>委託金</t>
  </si>
  <si>
    <t>畜　産　業　費</t>
  </si>
  <si>
    <t>財産収入</t>
  </si>
  <si>
    <t>農　　　地　　　費</t>
  </si>
  <si>
    <t>財産運用収入</t>
  </si>
  <si>
    <t>林　　　業　　　費</t>
  </si>
  <si>
    <t>財産売払収入</t>
  </si>
  <si>
    <t>水　産　業　費</t>
  </si>
  <si>
    <t>寄附金</t>
  </si>
  <si>
    <t>商工費</t>
  </si>
  <si>
    <t>寄附金</t>
  </si>
  <si>
    <t>中　小　企　業　費</t>
  </si>
  <si>
    <t>繰入金</t>
  </si>
  <si>
    <t>工　鉱　業　費</t>
  </si>
  <si>
    <t>特別会計繰入金</t>
  </si>
  <si>
    <t>観光費</t>
  </si>
  <si>
    <t>基金繰入金</t>
  </si>
  <si>
    <t>土木費</t>
  </si>
  <si>
    <t>繰越金</t>
  </si>
  <si>
    <t>土　木　管　理　費</t>
  </si>
  <si>
    <t>繰越金</t>
  </si>
  <si>
    <t>道　路　橋　梁　費</t>
  </si>
  <si>
    <t>諸収入</t>
  </si>
  <si>
    <t>河　川　海　岸　費</t>
  </si>
  <si>
    <t>延滞金・加算金及び過料</t>
  </si>
  <si>
    <t>港　　　湾　　　費</t>
  </si>
  <si>
    <t>県預金利子</t>
  </si>
  <si>
    <t>都　市　計　画　費</t>
  </si>
  <si>
    <t>貸付金元利収入</t>
  </si>
  <si>
    <t>住　　　宅　　　費</t>
  </si>
  <si>
    <t>受託事業収入</t>
  </si>
  <si>
    <t>警察費</t>
  </si>
  <si>
    <t>収益事業収入</t>
  </si>
  <si>
    <t>警　察　管　理　費</t>
  </si>
  <si>
    <t>雑入</t>
  </si>
  <si>
    <t>警　察　活　動　費</t>
  </si>
  <si>
    <t>県債</t>
  </si>
  <si>
    <t>教育費</t>
  </si>
  <si>
    <t>県債</t>
  </si>
  <si>
    <t>教　育　総　務　費</t>
  </si>
  <si>
    <t>資料：県会計課「決算に関する調査」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</si>
</sst>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 quotePrefix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0" fillId="0" borderId="10" xfId="0" applyNumberFormat="1" applyFont="1" applyBorder="1" applyAlignment="1" applyProtection="1">
      <alignment horizontal="lef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0" fontId="20" fillId="0" borderId="15" xfId="0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distributed" vertical="center"/>
      <protection locked="0"/>
    </xf>
    <xf numFmtId="49" fontId="20" fillId="0" borderId="20" xfId="0" applyNumberFormat="1" applyFont="1" applyBorder="1" applyAlignment="1" applyProtection="1">
      <alignment horizontal="distributed" vertical="center"/>
      <protection locked="0"/>
    </xf>
    <xf numFmtId="176" fontId="20" fillId="0" borderId="21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23" xfId="0" applyNumberFormat="1" applyFont="1" applyBorder="1" applyAlignment="1" applyProtection="1" quotePrefix="1">
      <alignment horizontal="centerContinuous"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 quotePrefix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 quotePrefix="1">
      <alignment horizontal="centerContinuous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vertical="center"/>
    </xf>
    <xf numFmtId="176" fontId="23" fillId="0" borderId="24" xfId="0" applyNumberFormat="1" applyFont="1" applyBorder="1" applyAlignment="1" applyProtection="1">
      <alignment vertical="center"/>
      <protection locked="0"/>
    </xf>
    <xf numFmtId="176" fontId="23" fillId="0" borderId="23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6" fontId="20" fillId="0" borderId="23" xfId="0" applyNumberFormat="1" applyFont="1" applyBorder="1" applyAlignment="1" applyProtection="1" quotePrefix="1">
      <alignment horizontal="center" vertical="center"/>
      <protection locked="0"/>
    </xf>
    <xf numFmtId="176" fontId="20" fillId="0" borderId="25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>
      <alignment horizontal="distributed" vertical="center"/>
    </xf>
    <xf numFmtId="41" fontId="23" fillId="0" borderId="26" xfId="0" applyNumberFormat="1" applyFont="1" applyBorder="1" applyAlignment="1" applyProtection="1">
      <alignment/>
      <protection/>
    </xf>
    <xf numFmtId="176" fontId="23" fillId="0" borderId="27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>
      <alignment horizontal="distributed" vertical="center"/>
    </xf>
    <xf numFmtId="41" fontId="23" fillId="0" borderId="25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 vertical="center"/>
    </xf>
    <xf numFmtId="176" fontId="20" fillId="0" borderId="23" xfId="0" applyNumberFormat="1" applyFont="1" applyBorder="1" applyAlignment="1" applyProtection="1">
      <alignment horizontal="distributed" vertical="center"/>
      <protection locked="0"/>
    </xf>
    <xf numFmtId="176" fontId="23" fillId="0" borderId="27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0" fillId="0" borderId="25" xfId="0" applyNumberFormat="1" applyFont="1" applyBorder="1" applyAlignment="1">
      <alignment vertical="center"/>
    </xf>
    <xf numFmtId="176" fontId="23" fillId="0" borderId="23" xfId="0" applyNumberFormat="1" applyFont="1" applyBorder="1" applyAlignment="1" applyProtection="1">
      <alignment horizontal="distributed" vertical="center"/>
      <protection locked="0"/>
    </xf>
    <xf numFmtId="41" fontId="23" fillId="0" borderId="24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distributed" vertical="center"/>
    </xf>
    <xf numFmtId="176" fontId="22" fillId="0" borderId="23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27" xfId="0" applyNumberFormat="1" applyFont="1" applyBorder="1" applyAlignment="1" applyProtection="1">
      <alignment horizontal="distributed" vertical="center"/>
      <protection locked="0"/>
    </xf>
    <xf numFmtId="176" fontId="23" fillId="0" borderId="27" xfId="0" applyNumberFormat="1" applyFont="1" applyBorder="1" applyAlignment="1" applyProtection="1">
      <alignment horizontal="distributed" vertical="center"/>
      <protection locked="0"/>
    </xf>
    <xf numFmtId="0" fontId="23" fillId="0" borderId="27" xfId="0" applyFont="1" applyBorder="1" applyAlignment="1">
      <alignment horizontal="distributed" vertical="center"/>
    </xf>
    <xf numFmtId="176" fontId="20" fillId="0" borderId="27" xfId="0" applyNumberFormat="1" applyFont="1" applyBorder="1" applyAlignment="1" applyProtection="1">
      <alignment horizontal="distributed" vertical="center"/>
      <protection locked="0"/>
    </xf>
    <xf numFmtId="176" fontId="23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Alignment="1">
      <alignment horizontal="distributed" vertical="center"/>
    </xf>
    <xf numFmtId="176" fontId="24" fillId="0" borderId="23" xfId="0" applyNumberFormat="1" applyFont="1" applyBorder="1" applyAlignment="1" applyProtection="1">
      <alignment horizontal="distributed" vertical="center"/>
      <protection locked="0"/>
    </xf>
    <xf numFmtId="0" fontId="20" fillId="0" borderId="23" xfId="0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176" fontId="20" fillId="0" borderId="11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vertical="center"/>
    </xf>
    <xf numFmtId="176" fontId="20" fillId="0" borderId="29" xfId="0" applyNumberFormat="1" applyFont="1" applyBorder="1" applyAlignment="1">
      <alignment vertical="center"/>
    </xf>
    <xf numFmtId="176" fontId="20" fillId="0" borderId="30" xfId="0" applyNumberFormat="1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D1">
      <selection activeCell="F9" sqref="F9"/>
    </sheetView>
  </sheetViews>
  <sheetFormatPr defaultColWidth="13.375" defaultRowHeight="12" customHeight="1"/>
  <cols>
    <col min="1" max="1" width="2.75390625" style="4" customWidth="1"/>
    <col min="2" max="2" width="22.625" style="4" customWidth="1"/>
    <col min="3" max="3" width="16.75390625" style="4" customWidth="1"/>
    <col min="4" max="4" width="2.75390625" style="4" customWidth="1"/>
    <col min="5" max="5" width="22.00390625" style="4" customWidth="1"/>
    <col min="6" max="6" width="16.75390625" style="4" customWidth="1"/>
    <col min="7" max="7" width="2.75390625" style="4" customWidth="1"/>
    <col min="8" max="8" width="22.00390625" style="4" customWidth="1"/>
    <col min="9" max="9" width="16.75390625" style="4" customWidth="1"/>
    <col min="10" max="16384" width="13.375" style="4" customWidth="1"/>
  </cols>
  <sheetData>
    <row r="1" spans="1:9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1" customHeight="1">
      <c r="A2" s="5" t="s">
        <v>1</v>
      </c>
      <c r="B2" s="5"/>
      <c r="C2" s="3"/>
      <c r="D2" s="3"/>
      <c r="E2" s="3"/>
      <c r="F2" s="3"/>
      <c r="G2" s="3"/>
      <c r="H2" s="3"/>
      <c r="I2" s="3"/>
    </row>
    <row r="3" spans="1:9" ht="15" customHeight="1" thickBot="1">
      <c r="A3" s="6"/>
      <c r="B3" s="6" t="s">
        <v>2</v>
      </c>
      <c r="C3" s="7"/>
      <c r="D3" s="7"/>
      <c r="E3" s="7"/>
      <c r="F3" s="7"/>
      <c r="G3" s="7"/>
      <c r="H3" s="7"/>
      <c r="I3" s="7"/>
    </row>
    <row r="4" spans="1:9" ht="18" customHeight="1" thickTop="1">
      <c r="A4" s="8" t="s">
        <v>3</v>
      </c>
      <c r="B4" s="8"/>
      <c r="C4" s="9"/>
      <c r="D4" s="10"/>
      <c r="E4" s="8" t="s">
        <v>4</v>
      </c>
      <c r="F4" s="8"/>
      <c r="G4" s="11"/>
      <c r="H4" s="8"/>
      <c r="I4" s="8"/>
    </row>
    <row r="5" spans="1:9" ht="18" customHeight="1">
      <c r="A5" s="12" t="s">
        <v>5</v>
      </c>
      <c r="B5" s="13"/>
      <c r="C5" s="14" t="s">
        <v>6</v>
      </c>
      <c r="D5" s="12" t="s">
        <v>5</v>
      </c>
      <c r="E5" s="15"/>
      <c r="F5" s="16" t="s">
        <v>7</v>
      </c>
      <c r="G5" s="12" t="s">
        <v>8</v>
      </c>
      <c r="H5" s="8"/>
      <c r="I5" s="17" t="s">
        <v>7</v>
      </c>
    </row>
    <row r="6" spans="1:9" ht="15" customHeight="1">
      <c r="A6" s="18" t="s">
        <v>9</v>
      </c>
      <c r="B6" s="19"/>
      <c r="C6" s="20">
        <v>250251835</v>
      </c>
      <c r="D6" s="18" t="s">
        <v>9</v>
      </c>
      <c r="E6" s="19"/>
      <c r="F6" s="21">
        <v>248559505</v>
      </c>
      <c r="G6" s="22"/>
      <c r="H6" s="23"/>
      <c r="I6" s="21"/>
    </row>
    <row r="7" spans="1:9" ht="15" customHeight="1">
      <c r="A7" s="24" t="s">
        <v>10</v>
      </c>
      <c r="B7" s="25"/>
      <c r="C7" s="20">
        <v>286050778</v>
      </c>
      <c r="D7" s="24" t="s">
        <v>10</v>
      </c>
      <c r="E7" s="25"/>
      <c r="F7" s="21">
        <v>283582260</v>
      </c>
      <c r="G7" s="26"/>
      <c r="H7" s="27"/>
      <c r="I7" s="28"/>
    </row>
    <row r="8" spans="1:9" ht="15" customHeight="1">
      <c r="A8" s="29" t="s">
        <v>11</v>
      </c>
      <c r="B8" s="30"/>
      <c r="C8" s="20">
        <v>313028332</v>
      </c>
      <c r="D8" s="29" t="s">
        <v>11</v>
      </c>
      <c r="E8" s="30"/>
      <c r="F8" s="31">
        <v>309341917</v>
      </c>
      <c r="G8" s="26"/>
      <c r="H8" s="27"/>
      <c r="I8" s="21"/>
    </row>
    <row r="9" spans="1:9" ht="15" customHeight="1">
      <c r="A9" s="32"/>
      <c r="B9" s="25"/>
      <c r="C9" s="20"/>
      <c r="D9" s="32"/>
      <c r="E9" s="25"/>
      <c r="F9" s="21"/>
      <c r="G9" s="26"/>
      <c r="H9" s="27"/>
      <c r="I9" s="21"/>
    </row>
    <row r="10" spans="1:9" s="40" customFormat="1" ht="15" customHeight="1">
      <c r="A10" s="33" t="s">
        <v>12</v>
      </c>
      <c r="B10" s="34"/>
      <c r="C10" s="35">
        <v>345313958</v>
      </c>
      <c r="D10" s="33" t="s">
        <v>12</v>
      </c>
      <c r="E10" s="34"/>
      <c r="F10" s="36">
        <v>342525198</v>
      </c>
      <c r="G10" s="37"/>
      <c r="H10" s="38"/>
      <c r="I10" s="39"/>
    </row>
    <row r="11" spans="1:9" ht="15" customHeight="1">
      <c r="A11" s="31"/>
      <c r="B11" s="41"/>
      <c r="C11" s="20"/>
      <c r="D11" s="21"/>
      <c r="E11" s="27"/>
      <c r="F11" s="42"/>
      <c r="G11" s="21"/>
      <c r="H11" s="27"/>
      <c r="I11" s="28"/>
    </row>
    <row r="12" spans="1:9" ht="15" customHeight="1">
      <c r="A12" s="43" t="s">
        <v>13</v>
      </c>
      <c r="B12" s="44"/>
      <c r="C12" s="45">
        <f>SUM(C13:C24)</f>
        <v>55759711</v>
      </c>
      <c r="D12" s="46" t="s">
        <v>14</v>
      </c>
      <c r="E12" s="47"/>
      <c r="F12" s="48">
        <f>SUM(F13:F13)</f>
        <v>829005</v>
      </c>
      <c r="G12" s="49"/>
      <c r="H12" s="50" t="s">
        <v>15</v>
      </c>
      <c r="I12" s="4">
        <v>36804332</v>
      </c>
    </row>
    <row r="13" spans="1:9" ht="15" customHeight="1">
      <c r="A13" s="31"/>
      <c r="B13" s="50" t="s">
        <v>16</v>
      </c>
      <c r="C13" s="20">
        <v>13584905</v>
      </c>
      <c r="D13" s="49"/>
      <c r="E13" s="50" t="s">
        <v>17</v>
      </c>
      <c r="F13" s="42">
        <v>829005</v>
      </c>
      <c r="G13" s="49"/>
      <c r="H13" s="50" t="s">
        <v>18</v>
      </c>
      <c r="I13" s="4">
        <v>19398490</v>
      </c>
    </row>
    <row r="14" spans="1:10" ht="15" customHeight="1">
      <c r="A14" s="31"/>
      <c r="B14" s="50" t="s">
        <v>19</v>
      </c>
      <c r="C14" s="20">
        <v>17122336</v>
      </c>
      <c r="D14" s="46" t="s">
        <v>20</v>
      </c>
      <c r="E14" s="44"/>
      <c r="F14" s="48">
        <f>SUM(F15:F23)</f>
        <v>18888887</v>
      </c>
      <c r="H14" s="50" t="s">
        <v>21</v>
      </c>
      <c r="I14" s="4">
        <v>23959593</v>
      </c>
      <c r="J14" s="49"/>
    </row>
    <row r="15" spans="1:10" ht="15" customHeight="1">
      <c r="A15" s="31"/>
      <c r="B15" s="50" t="s">
        <v>22</v>
      </c>
      <c r="C15" s="20">
        <v>2596653</v>
      </c>
      <c r="D15" s="51"/>
      <c r="E15" s="52" t="s">
        <v>23</v>
      </c>
      <c r="F15" s="53">
        <v>8800384</v>
      </c>
      <c r="H15" s="50" t="s">
        <v>24</v>
      </c>
      <c r="I15" s="28">
        <v>5306525</v>
      </c>
      <c r="J15" s="49"/>
    </row>
    <row r="16" spans="1:10" ht="15" customHeight="1">
      <c r="A16" s="31"/>
      <c r="B16" s="50" t="s">
        <v>25</v>
      </c>
      <c r="C16" s="20">
        <v>2209563</v>
      </c>
      <c r="D16" s="51"/>
      <c r="E16" s="52" t="s">
        <v>26</v>
      </c>
      <c r="F16" s="53">
        <v>3345486</v>
      </c>
      <c r="H16" s="50" t="s">
        <v>27</v>
      </c>
      <c r="I16" s="28">
        <v>353532</v>
      </c>
      <c r="J16" s="49"/>
    </row>
    <row r="17" spans="1:10" ht="15" customHeight="1">
      <c r="A17" s="31"/>
      <c r="B17" s="50" t="s">
        <v>28</v>
      </c>
      <c r="C17" s="20">
        <v>614445</v>
      </c>
      <c r="D17" s="49"/>
      <c r="E17" s="50" t="s">
        <v>29</v>
      </c>
      <c r="F17" s="42">
        <v>2573821</v>
      </c>
      <c r="H17" s="50" t="s">
        <v>30</v>
      </c>
      <c r="I17" s="28">
        <v>2282064</v>
      </c>
      <c r="J17" s="49"/>
    </row>
    <row r="18" spans="1:10" ht="15" customHeight="1">
      <c r="A18" s="31"/>
      <c r="B18" s="50" t="s">
        <v>31</v>
      </c>
      <c r="C18" s="20">
        <v>4865854</v>
      </c>
      <c r="D18" s="49"/>
      <c r="E18" s="50" t="s">
        <v>32</v>
      </c>
      <c r="F18" s="42">
        <v>2568559</v>
      </c>
      <c r="H18" s="50" t="s">
        <v>33</v>
      </c>
      <c r="I18" s="28">
        <v>595172</v>
      </c>
      <c r="J18" s="49"/>
    </row>
    <row r="19" spans="1:10" ht="15" customHeight="1">
      <c r="A19" s="31"/>
      <c r="B19" s="50" t="s">
        <v>34</v>
      </c>
      <c r="C19" s="20">
        <v>8107481</v>
      </c>
      <c r="D19" s="49"/>
      <c r="E19" s="50" t="s">
        <v>35</v>
      </c>
      <c r="F19" s="42">
        <v>491907</v>
      </c>
      <c r="G19" s="43" t="s">
        <v>36</v>
      </c>
      <c r="H19" s="54"/>
      <c r="I19" s="55">
        <f>SUM(I20:I22)</f>
        <v>11408554</v>
      </c>
      <c r="J19" s="49"/>
    </row>
    <row r="20" spans="1:10" ht="15" customHeight="1">
      <c r="A20" s="31"/>
      <c r="B20" s="50" t="s">
        <v>37</v>
      </c>
      <c r="C20" s="20">
        <v>14331</v>
      </c>
      <c r="D20" s="49"/>
      <c r="E20" s="50" t="s">
        <v>38</v>
      </c>
      <c r="F20" s="42">
        <v>248797</v>
      </c>
      <c r="G20" s="56"/>
      <c r="H20" s="57" t="s">
        <v>39</v>
      </c>
      <c r="I20" s="28">
        <v>3011535</v>
      </c>
      <c r="J20" s="49"/>
    </row>
    <row r="21" spans="1:10" ht="15" customHeight="1">
      <c r="A21" s="31"/>
      <c r="B21" s="50" t="s">
        <v>40</v>
      </c>
      <c r="C21" s="20">
        <v>68770</v>
      </c>
      <c r="D21" s="21"/>
      <c r="E21" s="50" t="s">
        <v>41</v>
      </c>
      <c r="F21" s="42">
        <v>630016</v>
      </c>
      <c r="G21" s="56"/>
      <c r="H21" s="50" t="s">
        <v>42</v>
      </c>
      <c r="I21" s="4">
        <v>8388201</v>
      </c>
      <c r="J21" s="49"/>
    </row>
    <row r="22" spans="1:10" ht="15" customHeight="1">
      <c r="A22" s="31"/>
      <c r="B22" s="50" t="s">
        <v>43</v>
      </c>
      <c r="C22" s="20">
        <v>2458434</v>
      </c>
      <c r="D22" s="21"/>
      <c r="E22" s="50" t="s">
        <v>44</v>
      </c>
      <c r="F22" s="42">
        <v>103773</v>
      </c>
      <c r="G22" s="58"/>
      <c r="H22" s="57" t="s">
        <v>45</v>
      </c>
      <c r="I22" s="4">
        <v>8818</v>
      </c>
      <c r="J22" s="49"/>
    </row>
    <row r="23" spans="1:10" ht="15" customHeight="1">
      <c r="A23" s="31"/>
      <c r="B23" s="50" t="s">
        <v>46</v>
      </c>
      <c r="C23" s="20">
        <v>4061699</v>
      </c>
      <c r="D23" s="21"/>
      <c r="E23" s="50" t="s">
        <v>47</v>
      </c>
      <c r="F23" s="42">
        <v>126144</v>
      </c>
      <c r="G23" s="43" t="s">
        <v>48</v>
      </c>
      <c r="H23" s="54"/>
      <c r="I23" s="55">
        <f>SUM(I24:I24)</f>
        <v>20391572</v>
      </c>
      <c r="J23" s="49"/>
    </row>
    <row r="24" spans="1:10" ht="15" customHeight="1">
      <c r="A24" s="31"/>
      <c r="B24" s="50" t="s">
        <v>49</v>
      </c>
      <c r="C24" s="20">
        <v>55240</v>
      </c>
      <c r="D24" s="59" t="s">
        <v>50</v>
      </c>
      <c r="E24" s="44"/>
      <c r="F24" s="48">
        <f>SUM(F25:F28)</f>
        <v>17541657</v>
      </c>
      <c r="G24" s="56"/>
      <c r="H24" s="50" t="s">
        <v>51</v>
      </c>
      <c r="I24" s="4">
        <v>20391572</v>
      </c>
      <c r="J24" s="49"/>
    </row>
    <row r="25" spans="1:9" s="49" customFormat="1" ht="15" customHeight="1">
      <c r="A25" s="43" t="s">
        <v>52</v>
      </c>
      <c r="B25" s="44"/>
      <c r="C25" s="45">
        <f>SUM(C26:C28)</f>
        <v>3182623</v>
      </c>
      <c r="D25" s="21"/>
      <c r="E25" s="50" t="s">
        <v>53</v>
      </c>
      <c r="F25" s="42">
        <v>7276430</v>
      </c>
      <c r="G25" s="43" t="s">
        <v>54</v>
      </c>
      <c r="H25" s="54"/>
      <c r="I25" s="55">
        <v>7104597</v>
      </c>
    </row>
    <row r="26" spans="1:10" ht="15" customHeight="1">
      <c r="A26" s="21"/>
      <c r="B26" s="50" t="s">
        <v>55</v>
      </c>
      <c r="C26" s="20">
        <v>2929923</v>
      </c>
      <c r="D26" s="21"/>
      <c r="E26" s="50" t="s">
        <v>56</v>
      </c>
      <c r="F26" s="53">
        <v>5638192</v>
      </c>
      <c r="G26" s="56"/>
      <c r="H26" s="50" t="s">
        <v>57</v>
      </c>
      <c r="I26" s="21">
        <v>1788748</v>
      </c>
      <c r="J26" s="49"/>
    </row>
    <row r="27" spans="1:10" ht="15" customHeight="1">
      <c r="A27" s="21"/>
      <c r="B27" s="50" t="s">
        <v>58</v>
      </c>
      <c r="C27" s="20">
        <v>246589</v>
      </c>
      <c r="D27" s="60"/>
      <c r="E27" s="50" t="s">
        <v>59</v>
      </c>
      <c r="F27" s="53">
        <v>4594747</v>
      </c>
      <c r="G27" s="58"/>
      <c r="H27" s="50" t="s">
        <v>60</v>
      </c>
      <c r="I27" s="4">
        <v>3459107</v>
      </c>
      <c r="J27" s="49"/>
    </row>
    <row r="28" spans="2:10" ht="15" customHeight="1">
      <c r="B28" s="50" t="s">
        <v>61</v>
      </c>
      <c r="C28" s="20">
        <v>6111</v>
      </c>
      <c r="D28" s="61"/>
      <c r="E28" s="50" t="s">
        <v>62</v>
      </c>
      <c r="F28" s="53">
        <v>32288</v>
      </c>
      <c r="G28" s="58"/>
      <c r="H28" s="50" t="s">
        <v>63</v>
      </c>
      <c r="I28" s="4">
        <v>233821</v>
      </c>
      <c r="J28" s="49"/>
    </row>
    <row r="29" spans="1:9" s="49" customFormat="1" ht="15" customHeight="1">
      <c r="A29" s="43" t="s">
        <v>64</v>
      </c>
      <c r="B29" s="54"/>
      <c r="C29" s="45">
        <f>SUM(C30:C30)</f>
        <v>96371694</v>
      </c>
      <c r="D29" s="59" t="s">
        <v>65</v>
      </c>
      <c r="E29" s="54"/>
      <c r="F29" s="48">
        <f>SUM(F30:F34)</f>
        <v>11712184</v>
      </c>
      <c r="G29" s="58"/>
      <c r="H29" s="50" t="s">
        <v>66</v>
      </c>
      <c r="I29" s="4">
        <v>1617720</v>
      </c>
    </row>
    <row r="30" spans="1:10" ht="15" customHeight="1">
      <c r="A30" s="58"/>
      <c r="B30" s="50" t="s">
        <v>67</v>
      </c>
      <c r="C30" s="21">
        <v>96371694</v>
      </c>
      <c r="D30" s="62"/>
      <c r="E30" s="50" t="s">
        <v>68</v>
      </c>
      <c r="F30" s="42">
        <v>2232138</v>
      </c>
      <c r="G30" s="58"/>
      <c r="H30" s="50" t="s">
        <v>69</v>
      </c>
      <c r="I30" s="4">
        <v>5200</v>
      </c>
      <c r="J30" s="49"/>
    </row>
    <row r="31" spans="1:10" ht="15" customHeight="1">
      <c r="A31" s="43" t="s">
        <v>70</v>
      </c>
      <c r="B31" s="54"/>
      <c r="C31" s="45">
        <f>SUM(C32:C32)</f>
        <v>349345</v>
      </c>
      <c r="D31" s="62"/>
      <c r="E31" s="50" t="s">
        <v>71</v>
      </c>
      <c r="F31" s="42">
        <v>4082131</v>
      </c>
      <c r="G31" s="43" t="s">
        <v>72</v>
      </c>
      <c r="H31" s="54"/>
      <c r="I31" s="63">
        <f>SUM(I32:I32)</f>
        <v>0</v>
      </c>
      <c r="J31" s="49"/>
    </row>
    <row r="32" spans="1:9" ht="15" customHeight="1">
      <c r="A32" s="64"/>
      <c r="B32" s="65" t="s">
        <v>70</v>
      </c>
      <c r="C32" s="21">
        <v>349345</v>
      </c>
      <c r="D32" s="62"/>
      <c r="E32" s="52" t="s">
        <v>73</v>
      </c>
      <c r="F32" s="42">
        <v>4196032</v>
      </c>
      <c r="G32" s="58"/>
      <c r="H32" s="52" t="s">
        <v>72</v>
      </c>
      <c r="I32" s="4">
        <v>0</v>
      </c>
    </row>
    <row r="33" spans="1:9" ht="15" customHeight="1">
      <c r="A33" s="43" t="s">
        <v>74</v>
      </c>
      <c r="B33" s="54"/>
      <c r="C33" s="45">
        <f>SUM(C34:C35)</f>
        <v>7764256</v>
      </c>
      <c r="D33" s="60"/>
      <c r="E33" s="66" t="s">
        <v>75</v>
      </c>
      <c r="F33" s="53">
        <v>487942</v>
      </c>
      <c r="G33" s="49"/>
      <c r="H33" s="67"/>
      <c r="I33" s="39" t="s">
        <v>76</v>
      </c>
    </row>
    <row r="34" spans="1:9" ht="15" customHeight="1">
      <c r="A34" s="68"/>
      <c r="B34" s="50" t="s">
        <v>77</v>
      </c>
      <c r="C34" s="21">
        <v>3233691</v>
      </c>
      <c r="D34" s="61"/>
      <c r="E34" s="66" t="s">
        <v>78</v>
      </c>
      <c r="F34" s="53">
        <v>713941</v>
      </c>
      <c r="G34" s="21"/>
      <c r="H34" s="67"/>
      <c r="I34" s="21" t="s">
        <v>76</v>
      </c>
    </row>
    <row r="35" spans="1:9" s="49" customFormat="1" ht="15" customHeight="1">
      <c r="A35" s="69"/>
      <c r="B35" s="50" t="s">
        <v>79</v>
      </c>
      <c r="C35" s="21">
        <v>4530565</v>
      </c>
      <c r="D35" s="59" t="s">
        <v>80</v>
      </c>
      <c r="E35" s="54"/>
      <c r="F35" s="48">
        <f>SUM(F36:F39)</f>
        <v>3479219</v>
      </c>
      <c r="G35" s="21"/>
      <c r="H35" s="50"/>
      <c r="I35" s="4"/>
    </row>
    <row r="36" spans="1:9" ht="15" customHeight="1">
      <c r="A36" s="43" t="s">
        <v>81</v>
      </c>
      <c r="B36" s="54"/>
      <c r="C36" s="45">
        <f>SUM(C37:C38)</f>
        <v>5841616</v>
      </c>
      <c r="D36" s="62"/>
      <c r="E36" s="50" t="s">
        <v>82</v>
      </c>
      <c r="F36" s="42">
        <v>551786</v>
      </c>
      <c r="G36" s="49"/>
      <c r="H36" s="67"/>
      <c r="I36" s="21" t="s">
        <v>76</v>
      </c>
    </row>
    <row r="37" spans="1:9" ht="15" customHeight="1">
      <c r="A37" s="69"/>
      <c r="B37" s="50" t="s">
        <v>83</v>
      </c>
      <c r="C37" s="21">
        <v>4452478</v>
      </c>
      <c r="D37" s="62"/>
      <c r="E37" s="50" t="s">
        <v>84</v>
      </c>
      <c r="F37" s="42">
        <v>1671830</v>
      </c>
      <c r="G37" s="49"/>
      <c r="H37" s="67"/>
      <c r="I37" s="49" t="s">
        <v>76</v>
      </c>
    </row>
    <row r="38" spans="1:8" s="49" customFormat="1" ht="15" customHeight="1">
      <c r="A38" s="69"/>
      <c r="B38" s="50" t="s">
        <v>85</v>
      </c>
      <c r="C38" s="21">
        <v>1389138</v>
      </c>
      <c r="D38" s="62"/>
      <c r="E38" s="50" t="s">
        <v>86</v>
      </c>
      <c r="F38" s="42">
        <v>1145930</v>
      </c>
      <c r="H38" s="67"/>
    </row>
    <row r="39" spans="1:9" ht="15" customHeight="1">
      <c r="A39" s="43" t="s">
        <v>87</v>
      </c>
      <c r="B39" s="54"/>
      <c r="C39" s="45">
        <f>SUM(C40:C42)</f>
        <v>120026391</v>
      </c>
      <c r="D39" s="62"/>
      <c r="E39" s="50" t="s">
        <v>88</v>
      </c>
      <c r="F39" s="42">
        <v>109673</v>
      </c>
      <c r="G39" s="49"/>
      <c r="H39" s="67"/>
      <c r="I39" s="49"/>
    </row>
    <row r="40" spans="1:9" ht="15" customHeight="1">
      <c r="A40" s="69"/>
      <c r="B40" s="50" t="s">
        <v>89</v>
      </c>
      <c r="C40" s="21">
        <v>41415640</v>
      </c>
      <c r="D40" s="59" t="s">
        <v>90</v>
      </c>
      <c r="E40" s="54"/>
      <c r="F40" s="48">
        <f>SUM(F41:F45)</f>
        <v>61140111</v>
      </c>
      <c r="G40" s="21"/>
      <c r="H40" s="67"/>
      <c r="I40" s="21" t="s">
        <v>76</v>
      </c>
    </row>
    <row r="41" spans="1:9" ht="15" customHeight="1">
      <c r="A41" s="69"/>
      <c r="B41" s="50" t="s">
        <v>91</v>
      </c>
      <c r="C41" s="21">
        <v>76784391</v>
      </c>
      <c r="D41" s="62"/>
      <c r="E41" s="50" t="s">
        <v>92</v>
      </c>
      <c r="F41" s="53">
        <v>14883979</v>
      </c>
      <c r="G41" s="21"/>
      <c r="H41" s="67"/>
      <c r="I41" s="21" t="s">
        <v>76</v>
      </c>
    </row>
    <row r="42" spans="1:9" ht="15" customHeight="1">
      <c r="A42" s="68"/>
      <c r="B42" s="50" t="s">
        <v>93</v>
      </c>
      <c r="C42" s="21">
        <v>1826360</v>
      </c>
      <c r="D42" s="62"/>
      <c r="E42" s="50" t="s">
        <v>94</v>
      </c>
      <c r="F42" s="53">
        <v>2983900</v>
      </c>
      <c r="G42" s="49"/>
      <c r="H42" s="67"/>
      <c r="I42" s="21" t="s">
        <v>76</v>
      </c>
    </row>
    <row r="43" spans="1:9" s="49" customFormat="1" ht="15" customHeight="1">
      <c r="A43" s="43" t="s">
        <v>95</v>
      </c>
      <c r="B43" s="54"/>
      <c r="C43" s="45">
        <v>2389963</v>
      </c>
      <c r="D43" s="62"/>
      <c r="E43" s="50" t="s">
        <v>96</v>
      </c>
      <c r="F43" s="53">
        <v>24018821</v>
      </c>
      <c r="H43" s="67"/>
      <c r="I43" s="49" t="s">
        <v>76</v>
      </c>
    </row>
    <row r="44" spans="1:9" ht="15" customHeight="1">
      <c r="A44" s="58"/>
      <c r="B44" s="50" t="s">
        <v>97</v>
      </c>
      <c r="C44" s="21">
        <v>1186608</v>
      </c>
      <c r="D44" s="62"/>
      <c r="E44" s="50" t="s">
        <v>98</v>
      </c>
      <c r="F44" s="42">
        <v>11379166</v>
      </c>
      <c r="G44" s="21"/>
      <c r="H44" s="67"/>
      <c r="I44" s="49"/>
    </row>
    <row r="45" spans="1:8" s="49" customFormat="1" ht="15" customHeight="1">
      <c r="A45" s="69"/>
      <c r="B45" s="50" t="s">
        <v>99</v>
      </c>
      <c r="C45" s="21">
        <v>1203354</v>
      </c>
      <c r="D45" s="62"/>
      <c r="E45" s="50" t="s">
        <v>100</v>
      </c>
      <c r="F45" s="42">
        <v>7874245</v>
      </c>
      <c r="G45" s="21"/>
      <c r="H45" s="50"/>
    </row>
    <row r="46" spans="1:9" ht="15" customHeight="1">
      <c r="A46" s="43" t="s">
        <v>101</v>
      </c>
      <c r="B46" s="54"/>
      <c r="C46" s="45">
        <f>SUM(C47:C47)</f>
        <v>231680</v>
      </c>
      <c r="D46" s="59" t="s">
        <v>102</v>
      </c>
      <c r="E46" s="54"/>
      <c r="F46" s="48">
        <f>SUM(F47:F49)</f>
        <v>9264797</v>
      </c>
      <c r="G46" s="49"/>
      <c r="H46" s="67"/>
      <c r="I46" s="21" t="s">
        <v>76</v>
      </c>
    </row>
    <row r="47" spans="1:9" ht="15" customHeight="1">
      <c r="A47" s="31"/>
      <c r="B47" s="50" t="s">
        <v>103</v>
      </c>
      <c r="C47" s="70">
        <v>231680</v>
      </c>
      <c r="D47" s="62"/>
      <c r="E47" s="50" t="s">
        <v>104</v>
      </c>
      <c r="F47" s="42">
        <v>7204125</v>
      </c>
      <c r="G47" s="49"/>
      <c r="H47" s="67"/>
      <c r="I47" s="49" t="s">
        <v>76</v>
      </c>
    </row>
    <row r="48" spans="1:8" ht="15" customHeight="1">
      <c r="A48" s="43" t="s">
        <v>105</v>
      </c>
      <c r="B48" s="54"/>
      <c r="C48" s="45">
        <f>SUM(C49:C50)</f>
        <v>2911424</v>
      </c>
      <c r="D48" s="71"/>
      <c r="E48" s="50" t="s">
        <v>106</v>
      </c>
      <c r="F48" s="53">
        <v>904184</v>
      </c>
      <c r="G48" s="49"/>
      <c r="H48" s="67"/>
    </row>
    <row r="49" spans="2:8" ht="15" customHeight="1">
      <c r="B49" s="50" t="s">
        <v>107</v>
      </c>
      <c r="C49" s="70">
        <v>370761</v>
      </c>
      <c r="D49" s="71"/>
      <c r="E49" s="50" t="s">
        <v>108</v>
      </c>
      <c r="F49" s="53">
        <v>1156488</v>
      </c>
      <c r="G49" s="49"/>
      <c r="H49" s="67"/>
    </row>
    <row r="50" spans="1:9" ht="15" customHeight="1">
      <c r="A50" s="31"/>
      <c r="B50" s="50" t="s">
        <v>109</v>
      </c>
      <c r="C50" s="70">
        <v>2540663</v>
      </c>
      <c r="D50" s="46" t="s">
        <v>110</v>
      </c>
      <c r="E50" s="47"/>
      <c r="F50" s="48">
        <f>SUM(F51:F56)</f>
        <v>71488385</v>
      </c>
      <c r="G50" s="49"/>
      <c r="H50" s="67"/>
      <c r="I50" s="21" t="s">
        <v>76</v>
      </c>
    </row>
    <row r="51" spans="1:9" ht="15" customHeight="1">
      <c r="A51" s="43" t="s">
        <v>111</v>
      </c>
      <c r="B51" s="54"/>
      <c r="C51" s="45">
        <f>SUM(C52:C52)</f>
        <v>3686415</v>
      </c>
      <c r="D51" s="71"/>
      <c r="E51" s="50" t="s">
        <v>112</v>
      </c>
      <c r="F51" s="42">
        <v>3057858</v>
      </c>
      <c r="G51" s="49"/>
      <c r="H51" s="67"/>
      <c r="I51" s="21" t="s">
        <v>76</v>
      </c>
    </row>
    <row r="52" spans="1:9" ht="15" customHeight="1">
      <c r="A52" s="31"/>
      <c r="B52" s="58" t="s">
        <v>113</v>
      </c>
      <c r="C52" s="70">
        <v>3686415</v>
      </c>
      <c r="D52" s="71"/>
      <c r="E52" s="50" t="s">
        <v>114</v>
      </c>
      <c r="F52" s="42">
        <v>28507479</v>
      </c>
      <c r="G52" s="49"/>
      <c r="H52" s="67"/>
      <c r="I52" s="21" t="s">
        <v>76</v>
      </c>
    </row>
    <row r="53" spans="1:9" ht="15" customHeight="1">
      <c r="A53" s="43" t="s">
        <v>115</v>
      </c>
      <c r="B53" s="54"/>
      <c r="C53" s="45">
        <f>SUM(C54:C59)</f>
        <v>15347374</v>
      </c>
      <c r="D53" s="71"/>
      <c r="E53" s="50" t="s">
        <v>116</v>
      </c>
      <c r="F53" s="42">
        <v>18769066</v>
      </c>
      <c r="G53" s="49"/>
      <c r="H53" s="67"/>
      <c r="I53" s="21" t="s">
        <v>76</v>
      </c>
    </row>
    <row r="54" spans="1:9" s="49" customFormat="1" ht="15" customHeight="1">
      <c r="A54" s="4"/>
      <c r="B54" s="21" t="s">
        <v>117</v>
      </c>
      <c r="C54" s="70">
        <v>248652</v>
      </c>
      <c r="D54" s="71"/>
      <c r="E54" s="50" t="s">
        <v>118</v>
      </c>
      <c r="F54" s="42">
        <v>7270409</v>
      </c>
      <c r="G54" s="21"/>
      <c r="H54" s="67"/>
      <c r="I54" s="21" t="s">
        <v>76</v>
      </c>
    </row>
    <row r="55" spans="1:9" ht="15" customHeight="1">
      <c r="A55" s="21"/>
      <c r="B55" s="58" t="s">
        <v>119</v>
      </c>
      <c r="C55" s="70">
        <v>871041</v>
      </c>
      <c r="D55" s="71"/>
      <c r="E55" s="50" t="s">
        <v>120</v>
      </c>
      <c r="F55" s="42">
        <v>8834371</v>
      </c>
      <c r="G55" s="49"/>
      <c r="H55" s="67"/>
      <c r="I55" s="21" t="s">
        <v>76</v>
      </c>
    </row>
    <row r="56" spans="2:9" ht="15" customHeight="1">
      <c r="B56" s="58" t="s">
        <v>121</v>
      </c>
      <c r="C56" s="70">
        <v>10736482</v>
      </c>
      <c r="D56" s="71"/>
      <c r="E56" s="50" t="s">
        <v>122</v>
      </c>
      <c r="F56" s="53">
        <v>5049202</v>
      </c>
      <c r="G56" s="49"/>
      <c r="H56" s="67"/>
      <c r="I56" s="21" t="s">
        <v>76</v>
      </c>
    </row>
    <row r="57" spans="1:9" ht="15" customHeight="1">
      <c r="A57" s="31"/>
      <c r="B57" s="58" t="s">
        <v>123</v>
      </c>
      <c r="C57" s="70">
        <v>892724</v>
      </c>
      <c r="D57" s="46" t="s">
        <v>124</v>
      </c>
      <c r="E57" s="47"/>
      <c r="F57" s="48">
        <f>SUM(F58:F59)</f>
        <v>15623838</v>
      </c>
      <c r="G57" s="49"/>
      <c r="H57" s="67"/>
      <c r="I57" s="4" t="s">
        <v>76</v>
      </c>
    </row>
    <row r="58" spans="1:8" ht="15" customHeight="1">
      <c r="A58" s="31"/>
      <c r="B58" s="58" t="s">
        <v>125</v>
      </c>
      <c r="C58" s="70">
        <v>1078565</v>
      </c>
      <c r="D58" s="71"/>
      <c r="E58" s="50" t="s">
        <v>126</v>
      </c>
      <c r="F58" s="42">
        <v>15147558</v>
      </c>
      <c r="G58" s="49"/>
      <c r="H58" s="67"/>
    </row>
    <row r="59" spans="1:8" ht="15" customHeight="1">
      <c r="A59" s="31"/>
      <c r="B59" s="58" t="s">
        <v>127</v>
      </c>
      <c r="C59" s="70">
        <v>1519910</v>
      </c>
      <c r="D59" s="62"/>
      <c r="E59" s="50" t="s">
        <v>128</v>
      </c>
      <c r="F59" s="42">
        <v>476280</v>
      </c>
      <c r="G59" s="21"/>
      <c r="H59" s="67"/>
    </row>
    <row r="60" spans="1:8" ht="15" customHeight="1">
      <c r="A60" s="43" t="s">
        <v>129</v>
      </c>
      <c r="B60" s="72"/>
      <c r="C60" s="45">
        <f>SUM(C61:C61)</f>
        <v>31451466</v>
      </c>
      <c r="D60" s="59" t="s">
        <v>130</v>
      </c>
      <c r="E60" s="54"/>
      <c r="F60" s="48">
        <v>93652392</v>
      </c>
      <c r="G60" s="21"/>
      <c r="H60" s="67"/>
    </row>
    <row r="61" spans="1:8" ht="15" customHeight="1">
      <c r="A61" s="21"/>
      <c r="B61" s="50" t="s">
        <v>131</v>
      </c>
      <c r="C61" s="70">
        <v>31451466</v>
      </c>
      <c r="D61" s="58"/>
      <c r="E61" s="50" t="s">
        <v>132</v>
      </c>
      <c r="F61" s="42">
        <v>4952684</v>
      </c>
      <c r="G61" s="21"/>
      <c r="H61" s="67"/>
    </row>
    <row r="62" spans="1:9" ht="12" customHeight="1">
      <c r="A62" s="73"/>
      <c r="B62" s="74"/>
      <c r="C62" s="75"/>
      <c r="D62" s="73"/>
      <c r="E62" s="74"/>
      <c r="F62" s="76"/>
      <c r="G62" s="73"/>
      <c r="H62" s="74"/>
      <c r="I62" s="73"/>
    </row>
    <row r="63" spans="1:9" ht="15.75" customHeight="1">
      <c r="A63" s="21" t="s">
        <v>133</v>
      </c>
      <c r="C63" s="77"/>
      <c r="D63" s="21"/>
      <c r="F63" s="4" t="s">
        <v>76</v>
      </c>
      <c r="H63" s="21"/>
      <c r="I63" s="49"/>
    </row>
    <row r="64" spans="1:9" ht="12" customHeight="1">
      <c r="A64" s="31"/>
      <c r="B64" s="21"/>
      <c r="C64" s="31"/>
      <c r="D64" s="31"/>
      <c r="E64" s="31"/>
      <c r="F64" s="31"/>
      <c r="H64" s="21"/>
      <c r="I64" s="77"/>
    </row>
    <row r="65" spans="1:9" ht="12" customHeight="1">
      <c r="A65" s="31"/>
      <c r="B65" s="21"/>
      <c r="C65" s="31"/>
      <c r="D65" s="31"/>
      <c r="E65" s="31"/>
      <c r="F65" s="31"/>
      <c r="G65" s="31"/>
      <c r="H65" s="21"/>
      <c r="I65" s="21"/>
    </row>
    <row r="66" spans="1:9" ht="12" customHeight="1">
      <c r="A66" s="31"/>
      <c r="B66" s="21"/>
      <c r="C66" s="31"/>
      <c r="D66" s="31"/>
      <c r="E66" s="31"/>
      <c r="F66" s="31"/>
      <c r="G66" s="31"/>
      <c r="H66" s="31"/>
      <c r="I66" s="31"/>
    </row>
    <row r="67" spans="1:9" ht="12" customHeight="1">
      <c r="A67" s="31"/>
      <c r="B67" s="21"/>
      <c r="C67" s="31"/>
      <c r="D67" s="31"/>
      <c r="G67" s="31"/>
      <c r="H67" s="31"/>
      <c r="I67" s="31"/>
    </row>
    <row r="68" spans="1:9" ht="12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2" customHeight="1">
      <c r="A69" s="31"/>
      <c r="B69" s="31"/>
      <c r="C69" s="31"/>
      <c r="D69" s="31"/>
      <c r="E69" s="31"/>
      <c r="F69" s="31"/>
      <c r="G69" s="31"/>
      <c r="H69" s="31"/>
      <c r="I69" s="31"/>
    </row>
    <row r="70" ht="12" customHeight="1">
      <c r="I70" s="31"/>
    </row>
    <row r="71" ht="12" customHeight="1">
      <c r="I71" s="31"/>
    </row>
  </sheetData>
  <sheetProtection/>
  <mergeCells count="33">
    <mergeCell ref="D57:E57"/>
    <mergeCell ref="A60:B60"/>
    <mergeCell ref="D60:E60"/>
    <mergeCell ref="A46:B46"/>
    <mergeCell ref="D46:E46"/>
    <mergeCell ref="A48:B48"/>
    <mergeCell ref="D50:E50"/>
    <mergeCell ref="A51:B51"/>
    <mergeCell ref="A53:B53"/>
    <mergeCell ref="A33:B33"/>
    <mergeCell ref="D35:E35"/>
    <mergeCell ref="A36:B36"/>
    <mergeCell ref="A39:B39"/>
    <mergeCell ref="D40:E40"/>
    <mergeCell ref="A43:B43"/>
    <mergeCell ref="A25:B25"/>
    <mergeCell ref="G25:H25"/>
    <mergeCell ref="A29:B29"/>
    <mergeCell ref="D29:E29"/>
    <mergeCell ref="A31:B31"/>
    <mergeCell ref="G31:H31"/>
    <mergeCell ref="A12:B12"/>
    <mergeCell ref="D12:E12"/>
    <mergeCell ref="D14:E14"/>
    <mergeCell ref="G19:H19"/>
    <mergeCell ref="G23:H23"/>
    <mergeCell ref="D24:E24"/>
    <mergeCell ref="A6:B6"/>
    <mergeCell ref="D6:E6"/>
    <mergeCell ref="A8:B8"/>
    <mergeCell ref="D8:E8"/>
    <mergeCell ref="A10:B10"/>
    <mergeCell ref="D10:E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2009-04-23T04:54:41Z</dcterms:created>
  <dcterms:modified xsi:type="dcterms:W3CDTF">2009-04-23T04:54:48Z</dcterms:modified>
  <cp:category/>
  <cp:version/>
  <cp:contentType/>
  <cp:contentStatus/>
</cp:coreProperties>
</file>