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6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<sst xmlns="http://schemas.openxmlformats.org/spreadsheetml/2006/main" count="44" uniqueCount="42">
  <si>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196.  県  民  総  支  出  (名 目)</t>
  </si>
  <si>
    <t>(単位  100万円)</t>
  </si>
  <si>
    <t>年　　度　</t>
  </si>
  <si>
    <t>項　　目</t>
  </si>
  <si>
    <t>1.</t>
  </si>
  <si>
    <t>民間最終消費支出</t>
  </si>
  <si>
    <t>(1)</t>
  </si>
  <si>
    <t>家計最終消費支出</t>
  </si>
  <si>
    <t>ア 飲        食        費</t>
  </si>
  <si>
    <t>イ 被        服        費</t>
  </si>
  <si>
    <t>ウ 光        熱        費</t>
  </si>
  <si>
    <t>エ 住        居        費</t>
  </si>
  <si>
    <t xml:space="preserve"> (ア)家　　　　　　　賃</t>
  </si>
  <si>
    <t xml:space="preserve"> (イ）そ     の     他</t>
  </si>
  <si>
    <t>オ 雑 　　　　　　　　　費</t>
  </si>
  <si>
    <t>(2)</t>
  </si>
  <si>
    <t>対家計民間非営利　　　　　　　団体最終消費支出</t>
  </si>
  <si>
    <t>2.</t>
  </si>
  <si>
    <t>政 府 最 終 消 費 支 出</t>
  </si>
  <si>
    <t>3.</t>
  </si>
  <si>
    <t>県 内 総 資 本 形 成</t>
  </si>
  <si>
    <t>総 固 定 資 本 形 成</t>
  </si>
  <si>
    <t>ア民        　　    間</t>
  </si>
  <si>
    <t>　(ア）住      　　　 宅</t>
  </si>
  <si>
    <t xml:space="preserve">  (イ）企   業　 設 　備</t>
  </si>
  <si>
    <t>イ公    　　　       的</t>
  </si>
  <si>
    <t xml:space="preserve"> （ア）住             宅</t>
  </si>
  <si>
    <t xml:space="preserve"> （イ) 企   業   設   備</t>
  </si>
  <si>
    <t xml:space="preserve"> （ウ）一   般   政   府</t>
  </si>
  <si>
    <t>在  庫  品  増  加</t>
  </si>
  <si>
    <t>ア 民   間   企   業</t>
  </si>
  <si>
    <t>イ 公   的   企   業</t>
  </si>
  <si>
    <t>4.</t>
  </si>
  <si>
    <t>移                  出</t>
  </si>
  <si>
    <t>5.</t>
  </si>
  <si>
    <t>（ 控   除 ）移  　　　  入</t>
  </si>
  <si>
    <t>6.</t>
  </si>
  <si>
    <t>統 計 上 の 不 突 合</t>
  </si>
  <si>
    <t>県内総支出</t>
  </si>
  <si>
    <t>7.</t>
  </si>
  <si>
    <t>県外からの要素所得（純）</t>
  </si>
  <si>
    <t>県民総支出(市場価格表示）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</si>
</sst>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0;&quot;△ &quot;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 horizontal="right" vertical="center"/>
      <protection/>
    </xf>
    <xf numFmtId="176" fontId="20" fillId="0" borderId="0" xfId="0" applyNumberFormat="1" applyFont="1" applyBorder="1" applyAlignment="1" applyProtection="1">
      <alignment horizontal="right" vertical="center"/>
      <protection/>
    </xf>
    <xf numFmtId="176" fontId="20" fillId="0" borderId="11" xfId="0" applyNumberFormat="1" applyFont="1" applyBorder="1" applyAlignment="1" applyProtection="1">
      <alignment horizontal="right" vertical="center"/>
      <protection/>
    </xf>
    <xf numFmtId="176" fontId="20" fillId="0" borderId="0" xfId="0" applyNumberFormat="1" applyFont="1" applyBorder="1" applyAlignment="1" applyProtection="1">
      <alignment vertical="center"/>
      <protection locked="0"/>
    </xf>
    <xf numFmtId="176" fontId="20" fillId="0" borderId="12" xfId="0" applyNumberFormat="1" applyFont="1" applyBorder="1" applyAlignment="1" applyProtection="1">
      <alignment vertical="center"/>
      <protection locked="0"/>
    </xf>
    <xf numFmtId="176" fontId="20" fillId="0" borderId="12" xfId="0" applyNumberFormat="1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vertical="center"/>
      <protection/>
    </xf>
    <xf numFmtId="176" fontId="20" fillId="0" borderId="13" xfId="0" applyNumberFormat="1" applyFont="1" applyBorder="1" applyAlignment="1" applyProtection="1">
      <alignment vertical="center"/>
      <protection/>
    </xf>
    <xf numFmtId="176" fontId="20" fillId="0" borderId="14" xfId="0" applyNumberFormat="1" applyFont="1" applyBorder="1" applyAlignment="1" applyProtection="1">
      <alignment vertical="center"/>
      <protection/>
    </xf>
    <xf numFmtId="176" fontId="20" fillId="0" borderId="13" xfId="0" applyNumberFormat="1" applyFont="1" applyBorder="1" applyAlignment="1" applyProtection="1">
      <alignment horizontal="center" vertical="center"/>
      <protection locked="0"/>
    </xf>
    <xf numFmtId="176" fontId="20" fillId="0" borderId="15" xfId="0" applyNumberFormat="1" applyFont="1" applyBorder="1" applyAlignment="1" applyProtection="1">
      <alignment horizontal="center" vertical="center"/>
      <protection locked="0"/>
    </xf>
    <xf numFmtId="176" fontId="20" fillId="0" borderId="16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Alignment="1" applyProtection="1" quotePrefix="1">
      <alignment horizontal="center"/>
      <protection/>
    </xf>
    <xf numFmtId="176" fontId="20" fillId="0" borderId="0" xfId="0" applyNumberFormat="1" applyFont="1" applyAlignment="1" applyProtection="1">
      <alignment horizontal="distributed"/>
      <protection/>
    </xf>
    <xf numFmtId="176" fontId="20" fillId="0" borderId="0" xfId="0" applyNumberFormat="1" applyFont="1" applyBorder="1" applyAlignment="1" applyProtection="1">
      <alignment horizontal="distributed"/>
      <protection/>
    </xf>
    <xf numFmtId="176" fontId="20" fillId="0" borderId="17" xfId="0" applyNumberFormat="1" applyFont="1" applyBorder="1" applyAlignment="1" applyProtection="1">
      <alignment horizontal="distributed"/>
      <protection/>
    </xf>
    <xf numFmtId="176" fontId="20" fillId="0" borderId="0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 applyProtection="1" quotePrefix="1">
      <alignment horizontal="distributed"/>
      <protection locked="0"/>
    </xf>
    <xf numFmtId="176" fontId="20" fillId="0" borderId="12" xfId="0" applyNumberFormat="1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176" fontId="20" fillId="0" borderId="0" xfId="0" applyNumberFormat="1" applyFont="1" applyBorder="1" applyAlignment="1" applyProtection="1">
      <alignment horizontal="distributed"/>
      <protection locked="0"/>
    </xf>
    <xf numFmtId="176" fontId="20" fillId="0" borderId="12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0" fontId="20" fillId="0" borderId="0" xfId="0" applyFont="1" applyBorder="1" applyAlignment="1" applyProtection="1">
      <alignment horizontal="distributed"/>
      <protection locked="0"/>
    </xf>
    <xf numFmtId="176" fontId="20" fillId="0" borderId="17" xfId="0" applyNumberFormat="1" applyFont="1" applyBorder="1" applyAlignment="1" applyProtection="1">
      <alignment horizontal="distributed"/>
      <protection locked="0"/>
    </xf>
    <xf numFmtId="0" fontId="20" fillId="0" borderId="0" xfId="0" applyFont="1" applyBorder="1" applyAlignment="1" applyProtection="1" quotePrefix="1">
      <alignment horizontal="distributed"/>
      <protection locked="0"/>
    </xf>
    <xf numFmtId="176" fontId="20" fillId="0" borderId="0" xfId="0" applyNumberFormat="1" applyFont="1" applyAlignment="1" applyProtection="1" quotePrefix="1">
      <alignment horizontal="center" vertical="center"/>
      <protection/>
    </xf>
    <xf numFmtId="176" fontId="22" fillId="0" borderId="0" xfId="0" applyNumberFormat="1" applyFont="1" applyBorder="1" applyAlignment="1" applyProtection="1" quotePrefix="1">
      <alignment horizontal="distributed" vertical="center" wrapText="1"/>
      <protection locked="0"/>
    </xf>
    <xf numFmtId="176" fontId="22" fillId="0" borderId="17" xfId="0" applyNumberFormat="1" applyFont="1" applyBorder="1" applyAlignment="1" applyProtection="1" quotePrefix="1">
      <alignment horizontal="distributed" vertical="center" wrapText="1"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17" xfId="0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 quotePrefix="1">
      <alignment horizontal="distributed"/>
      <protection locked="0"/>
    </xf>
    <xf numFmtId="0" fontId="20" fillId="0" borderId="0" xfId="0" applyFont="1" applyBorder="1" applyAlignment="1">
      <alignment horizontal="distributed"/>
    </xf>
    <xf numFmtId="0" fontId="20" fillId="0" borderId="17" xfId="0" applyFont="1" applyBorder="1" applyAlignment="1">
      <alignment horizontal="distributed"/>
    </xf>
    <xf numFmtId="176" fontId="20" fillId="0" borderId="17" xfId="0" applyNumberFormat="1" applyFont="1" applyBorder="1" applyAlignment="1" applyProtection="1">
      <alignment/>
      <protection locked="0"/>
    </xf>
    <xf numFmtId="176" fontId="20" fillId="0" borderId="17" xfId="0" applyNumberFormat="1" applyFont="1" applyBorder="1" applyAlignment="1" applyProtection="1" quotePrefix="1">
      <alignment horizontal="distributed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 quotePrefix="1">
      <alignment/>
      <protection locked="0"/>
    </xf>
    <xf numFmtId="3" fontId="20" fillId="0" borderId="0" xfId="48" applyNumberFormat="1" applyFont="1" applyBorder="1" applyAlignment="1" applyProtection="1">
      <alignment/>
      <protection/>
    </xf>
    <xf numFmtId="176" fontId="20" fillId="0" borderId="0" xfId="48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 applyProtection="1" quotePrefix="1">
      <alignment horizontal="distributed" wrapText="1"/>
      <protection locked="0"/>
    </xf>
    <xf numFmtId="176" fontId="20" fillId="0" borderId="17" xfId="0" applyNumberFormat="1" applyFont="1" applyBorder="1" applyAlignment="1" applyProtection="1" quotePrefix="1">
      <alignment horizontal="distributed" wrapText="1"/>
      <protection locked="0"/>
    </xf>
    <xf numFmtId="3" fontId="20" fillId="0" borderId="0" xfId="48" applyNumberFormat="1" applyFont="1" applyBorder="1" applyAlignment="1" applyProtection="1">
      <alignment/>
      <protection locked="0"/>
    </xf>
    <xf numFmtId="176" fontId="20" fillId="0" borderId="0" xfId="48" applyNumberFormat="1" applyFont="1" applyBorder="1" applyAlignment="1" applyProtection="1">
      <alignment/>
      <protection locked="0"/>
    </xf>
    <xf numFmtId="177" fontId="20" fillId="0" borderId="0" xfId="48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Alignment="1" applyProtection="1">
      <alignment horizontal="distributed"/>
      <protection/>
    </xf>
    <xf numFmtId="176" fontId="23" fillId="0" borderId="0" xfId="0" applyNumberFormat="1" applyFont="1" applyBorder="1" applyAlignment="1" applyProtection="1">
      <alignment horizontal="distributed"/>
      <protection/>
    </xf>
    <xf numFmtId="176" fontId="23" fillId="0" borderId="17" xfId="0" applyNumberFormat="1" applyFont="1" applyBorder="1" applyAlignment="1" applyProtection="1">
      <alignment horizontal="distributed"/>
      <protection/>
    </xf>
    <xf numFmtId="176" fontId="23" fillId="0" borderId="0" xfId="0" applyNumberFormat="1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176" fontId="23" fillId="0" borderId="0" xfId="0" applyNumberFormat="1" applyFont="1" applyBorder="1" applyAlignment="1" applyProtection="1" quotePrefix="1">
      <alignment horizontal="distributed"/>
      <protection locked="0"/>
    </xf>
    <xf numFmtId="0" fontId="20" fillId="0" borderId="0" xfId="0" applyFont="1" applyAlignment="1">
      <alignment horizontal="distributed"/>
    </xf>
    <xf numFmtId="176" fontId="20" fillId="0" borderId="13" xfId="0" applyNumberFormat="1" applyFont="1" applyBorder="1" applyAlignment="1" applyProtection="1">
      <alignment/>
      <protection/>
    </xf>
    <xf numFmtId="176" fontId="23" fillId="0" borderId="13" xfId="0" applyNumberFormat="1" applyFont="1" applyBorder="1" applyAlignment="1" applyProtection="1" quotePrefix="1">
      <alignment horizontal="left"/>
      <protection locked="0"/>
    </xf>
    <xf numFmtId="176" fontId="23" fillId="0" borderId="14" xfId="0" applyNumberFormat="1" applyFont="1" applyBorder="1" applyAlignment="1" applyProtection="1" quotePrefix="1">
      <alignment horizontal="left"/>
      <protection locked="0"/>
    </xf>
    <xf numFmtId="176" fontId="23" fillId="0" borderId="13" xfId="0" applyNumberFormat="1" applyFont="1" applyBorder="1" applyAlignment="1" applyProtection="1">
      <alignment/>
      <protection locked="0"/>
    </xf>
    <xf numFmtId="176" fontId="20" fillId="0" borderId="18" xfId="0" applyNumberFormat="1" applyFont="1" applyBorder="1" applyAlignment="1" applyProtection="1">
      <alignment/>
      <protection locked="0"/>
    </xf>
    <xf numFmtId="0" fontId="20" fillId="0" borderId="18" xfId="0" applyFont="1" applyBorder="1" applyAlignment="1">
      <alignment/>
    </xf>
    <xf numFmtId="0" fontId="20" fillId="0" borderId="0" xfId="0" applyFont="1" applyBorder="1" applyAlignment="1">
      <alignment/>
    </xf>
    <xf numFmtId="176" fontId="20" fillId="0" borderId="0" xfId="0" applyNumberFormat="1" applyFont="1" applyBorder="1" applyAlignment="1" applyProtection="1" quotePrefix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19050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28575" y="628650"/>
          <a:ext cx="26289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98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2.75390625" style="3" customWidth="1"/>
    <col min="2" max="2" width="2.875" style="3" customWidth="1"/>
    <col min="3" max="3" width="27.125" style="3" customWidth="1"/>
    <col min="4" max="4" width="1.875" style="3" customWidth="1"/>
    <col min="5" max="10" width="10.125" style="3" customWidth="1"/>
    <col min="11" max="11" width="2.75390625" style="3" customWidth="1"/>
    <col min="12" max="16384" width="9.125" style="3" customWidth="1"/>
  </cols>
  <sheetData>
    <row r="1" spans="3:11" s="1" customFormat="1" ht="19.5" customHeight="1">
      <c r="C1" s="2"/>
      <c r="D1" s="2"/>
      <c r="E1" s="2"/>
      <c r="F1" s="2"/>
      <c r="G1" s="2"/>
      <c r="H1" s="2"/>
      <c r="I1" s="2"/>
      <c r="J1" s="2"/>
      <c r="K1" s="2"/>
    </row>
    <row r="2" spans="3:11" ht="15.75" customHeight="1">
      <c r="C2" s="4" t="s">
        <v>0</v>
      </c>
      <c r="D2" s="4"/>
      <c r="E2" s="4"/>
      <c r="F2" s="4"/>
      <c r="G2" s="4"/>
      <c r="H2" s="4"/>
      <c r="I2" s="4"/>
      <c r="J2" s="4"/>
      <c r="K2" s="2"/>
    </row>
    <row r="3" spans="1:11" ht="13.5" customHeight="1" thickBot="1">
      <c r="A3" s="5" t="s">
        <v>1</v>
      </c>
      <c r="B3" s="6"/>
      <c r="C3" s="6"/>
      <c r="D3" s="7"/>
      <c r="E3" s="8"/>
      <c r="F3" s="8"/>
      <c r="G3" s="8"/>
      <c r="H3" s="8"/>
      <c r="I3" s="8"/>
      <c r="J3" s="8"/>
      <c r="K3" s="2"/>
    </row>
    <row r="4" spans="1:11" s="16" customFormat="1" ht="18.75" customHeight="1" thickTop="1">
      <c r="A4" s="9" t="s">
        <v>2</v>
      </c>
      <c r="B4" s="9"/>
      <c r="C4" s="10"/>
      <c r="D4" s="11"/>
      <c r="E4" s="12"/>
      <c r="F4" s="13"/>
      <c r="G4" s="14"/>
      <c r="H4" s="13"/>
      <c r="I4" s="13"/>
      <c r="J4" s="13"/>
      <c r="K4" s="15"/>
    </row>
    <row r="5" spans="1:11" s="16" customFormat="1" ht="18.75" customHeight="1">
      <c r="A5" s="17" t="s">
        <v>3</v>
      </c>
      <c r="B5" s="17"/>
      <c r="C5" s="17"/>
      <c r="D5" s="18"/>
      <c r="E5" s="19">
        <v>50</v>
      </c>
      <c r="F5" s="20">
        <v>51</v>
      </c>
      <c r="G5" s="21">
        <v>52</v>
      </c>
      <c r="H5" s="21">
        <v>53</v>
      </c>
      <c r="I5" s="21">
        <v>54</v>
      </c>
      <c r="J5" s="21">
        <v>55</v>
      </c>
      <c r="K5" s="15"/>
    </row>
    <row r="6" spans="1:13" ht="18.75" customHeight="1">
      <c r="A6" s="22" t="s">
        <v>4</v>
      </c>
      <c r="B6" s="23" t="s">
        <v>5</v>
      </c>
      <c r="C6" s="24"/>
      <c r="D6" s="25"/>
      <c r="E6" s="26">
        <f>SUM(E7+E15)</f>
        <v>770981</v>
      </c>
      <c r="F6" s="26">
        <f>SUM(F7+F15)</f>
        <v>869541</v>
      </c>
      <c r="G6" s="26">
        <v>993254</v>
      </c>
      <c r="H6" s="26">
        <f>SUM(H7+H15)</f>
        <v>1097005</v>
      </c>
      <c r="I6" s="26">
        <f>SUM(I7+I15)</f>
        <v>1175021</v>
      </c>
      <c r="J6" s="26">
        <f>SUM(J7+J15)</f>
        <v>1278206</v>
      </c>
      <c r="K6" s="26"/>
      <c r="L6" s="26"/>
      <c r="M6" s="26"/>
    </row>
    <row r="7" spans="2:11" ht="18.75" customHeight="1">
      <c r="B7" s="22" t="s">
        <v>6</v>
      </c>
      <c r="C7" s="27" t="s">
        <v>7</v>
      </c>
      <c r="D7" s="27"/>
      <c r="E7" s="28">
        <v>765468</v>
      </c>
      <c r="F7" s="26">
        <v>863569</v>
      </c>
      <c r="G7" s="26">
        <v>984347</v>
      </c>
      <c r="H7" s="26">
        <v>1088518</v>
      </c>
      <c r="I7" s="26">
        <f>SUM(I8+I9+I10+I11+I14)</f>
        <v>1166036</v>
      </c>
      <c r="J7" s="26">
        <v>1266401</v>
      </c>
      <c r="K7" s="29"/>
    </row>
    <row r="8" spans="3:12" ht="18.75" customHeight="1">
      <c r="C8" s="30" t="s">
        <v>8</v>
      </c>
      <c r="D8" s="30"/>
      <c r="E8" s="31">
        <v>212805</v>
      </c>
      <c r="F8" s="32">
        <v>232800</v>
      </c>
      <c r="G8" s="32">
        <v>260226</v>
      </c>
      <c r="H8" s="32">
        <v>272647</v>
      </c>
      <c r="I8" s="32">
        <v>302345</v>
      </c>
      <c r="J8" s="32">
        <v>319887</v>
      </c>
      <c r="K8" s="2"/>
      <c r="L8" s="33"/>
    </row>
    <row r="9" spans="3:12" ht="18.75" customHeight="1">
      <c r="C9" s="34" t="s">
        <v>9</v>
      </c>
      <c r="D9" s="34"/>
      <c r="E9" s="31">
        <v>80884</v>
      </c>
      <c r="F9" s="32">
        <v>96149</v>
      </c>
      <c r="G9" s="32">
        <v>101822</v>
      </c>
      <c r="H9" s="32">
        <v>108825</v>
      </c>
      <c r="I9" s="32">
        <v>108700</v>
      </c>
      <c r="J9" s="32">
        <v>98770</v>
      </c>
      <c r="K9" s="2"/>
      <c r="L9" s="33"/>
    </row>
    <row r="10" spans="3:12" ht="18.75" customHeight="1">
      <c r="C10" s="30" t="s">
        <v>10</v>
      </c>
      <c r="D10" s="30"/>
      <c r="E10" s="31">
        <v>21066</v>
      </c>
      <c r="F10" s="32">
        <v>24973</v>
      </c>
      <c r="G10" s="32">
        <v>28997</v>
      </c>
      <c r="H10" s="32">
        <v>30841</v>
      </c>
      <c r="I10" s="32">
        <v>32418</v>
      </c>
      <c r="J10" s="32">
        <v>41646</v>
      </c>
      <c r="K10" s="2"/>
      <c r="L10" s="33"/>
    </row>
    <row r="11" spans="3:11" ht="18.75" customHeight="1">
      <c r="C11" s="30" t="s">
        <v>11</v>
      </c>
      <c r="D11" s="35"/>
      <c r="E11" s="26">
        <f>SUM(E12:E13)</f>
        <v>142884</v>
      </c>
      <c r="F11" s="26">
        <v>161064</v>
      </c>
      <c r="G11" s="26">
        <v>175043</v>
      </c>
      <c r="H11" s="26">
        <f>SUM(H12:H13)</f>
        <v>202537</v>
      </c>
      <c r="I11" s="26">
        <v>225140</v>
      </c>
      <c r="J11" s="26">
        <f>SUM(J12:J13)</f>
        <v>243418</v>
      </c>
      <c r="K11" s="29"/>
    </row>
    <row r="12" spans="3:13" ht="18.75" customHeight="1">
      <c r="C12" s="36" t="s">
        <v>12</v>
      </c>
      <c r="D12" s="36"/>
      <c r="E12" s="31">
        <v>83224</v>
      </c>
      <c r="F12" s="32">
        <v>97962</v>
      </c>
      <c r="G12" s="32">
        <v>110729</v>
      </c>
      <c r="H12" s="32">
        <v>126602</v>
      </c>
      <c r="I12" s="32">
        <v>138341</v>
      </c>
      <c r="J12" s="32">
        <v>148856</v>
      </c>
      <c r="K12" s="2"/>
      <c r="L12" s="33"/>
      <c r="M12" s="33"/>
    </row>
    <row r="13" spans="3:13" ht="18.75" customHeight="1">
      <c r="C13" s="36" t="s">
        <v>13</v>
      </c>
      <c r="D13" s="36"/>
      <c r="E13" s="31">
        <v>59660</v>
      </c>
      <c r="F13" s="32">
        <v>63101</v>
      </c>
      <c r="G13" s="32">
        <v>64315</v>
      </c>
      <c r="H13" s="32">
        <v>75935</v>
      </c>
      <c r="I13" s="32">
        <v>86798</v>
      </c>
      <c r="J13" s="32">
        <v>94562</v>
      </c>
      <c r="K13" s="2"/>
      <c r="L13" s="33"/>
      <c r="M13" s="33"/>
    </row>
    <row r="14" spans="3:13" ht="18.75" customHeight="1">
      <c r="C14" s="34" t="s">
        <v>14</v>
      </c>
      <c r="D14" s="34"/>
      <c r="E14" s="31">
        <v>307828</v>
      </c>
      <c r="F14" s="32">
        <v>348584</v>
      </c>
      <c r="G14" s="32">
        <v>418258</v>
      </c>
      <c r="H14" s="32">
        <v>473667</v>
      </c>
      <c r="I14" s="32">
        <v>497433</v>
      </c>
      <c r="J14" s="32">
        <v>562679</v>
      </c>
      <c r="K14" s="2"/>
      <c r="L14" s="33"/>
      <c r="M14" s="33"/>
    </row>
    <row r="15" spans="2:13" ht="22.5" customHeight="1">
      <c r="B15" s="37" t="s">
        <v>15</v>
      </c>
      <c r="C15" s="38" t="s">
        <v>16</v>
      </c>
      <c r="D15" s="39"/>
      <c r="E15" s="12">
        <v>5513</v>
      </c>
      <c r="F15" s="12">
        <v>5972</v>
      </c>
      <c r="G15" s="12">
        <v>8908</v>
      </c>
      <c r="H15" s="12">
        <v>8487</v>
      </c>
      <c r="I15" s="12">
        <v>8985</v>
      </c>
      <c r="J15" s="12">
        <v>11805</v>
      </c>
      <c r="K15" s="2"/>
      <c r="L15" s="33"/>
      <c r="M15" s="33"/>
    </row>
    <row r="16" spans="3:13" ht="18.75" customHeight="1">
      <c r="C16" s="40"/>
      <c r="D16" s="41"/>
      <c r="E16" s="2"/>
      <c r="F16" s="2"/>
      <c r="G16" s="2"/>
      <c r="H16" s="2"/>
      <c r="I16" s="2"/>
      <c r="J16" s="2"/>
      <c r="K16" s="2"/>
      <c r="L16" s="33"/>
      <c r="M16" s="33"/>
    </row>
    <row r="17" spans="1:13" ht="18.75" customHeight="1">
      <c r="A17" s="22" t="s">
        <v>17</v>
      </c>
      <c r="B17" s="42" t="s">
        <v>18</v>
      </c>
      <c r="C17" s="43"/>
      <c r="D17" s="44"/>
      <c r="E17" s="32">
        <v>178830</v>
      </c>
      <c r="F17" s="32">
        <v>189274</v>
      </c>
      <c r="G17" s="32">
        <v>208069</v>
      </c>
      <c r="H17" s="32">
        <v>225453</v>
      </c>
      <c r="I17" s="32">
        <v>246940</v>
      </c>
      <c r="J17" s="32">
        <v>268636</v>
      </c>
      <c r="K17" s="2"/>
      <c r="L17" s="33"/>
      <c r="M17" s="33"/>
    </row>
    <row r="18" spans="3:13" ht="18.75" customHeight="1">
      <c r="C18" s="32"/>
      <c r="D18" s="45"/>
      <c r="E18" s="32"/>
      <c r="F18" s="32"/>
      <c r="G18" s="32"/>
      <c r="H18" s="32"/>
      <c r="I18" s="32"/>
      <c r="J18" s="32"/>
      <c r="K18" s="2"/>
      <c r="L18" s="33"/>
      <c r="M18" s="33"/>
    </row>
    <row r="19" spans="1:11" ht="18.75" customHeight="1">
      <c r="A19" s="22" t="s">
        <v>19</v>
      </c>
      <c r="B19" s="42" t="s">
        <v>20</v>
      </c>
      <c r="C19" s="43"/>
      <c r="D19" s="44"/>
      <c r="E19" s="26">
        <f>SUM(E20+E28)</f>
        <v>545215</v>
      </c>
      <c r="F19" s="26">
        <v>659932</v>
      </c>
      <c r="G19" s="26">
        <f>SUM(G20+G28)</f>
        <v>659962</v>
      </c>
      <c r="H19" s="26">
        <v>568211</v>
      </c>
      <c r="I19" s="26">
        <f>SUM(I20+I28)</f>
        <v>718786</v>
      </c>
      <c r="J19" s="26">
        <v>695123</v>
      </c>
      <c r="K19" s="29"/>
    </row>
    <row r="20" spans="2:11" ht="18.75" customHeight="1">
      <c r="B20" s="22" t="s">
        <v>6</v>
      </c>
      <c r="C20" s="30" t="s">
        <v>21</v>
      </c>
      <c r="D20" s="35"/>
      <c r="E20" s="26">
        <f>SUM(E21+E24)</f>
        <v>496628</v>
      </c>
      <c r="F20" s="26">
        <f>SUM(F21+F24)</f>
        <v>609630</v>
      </c>
      <c r="G20" s="26">
        <f>SUM(G21+G24)</f>
        <v>626417</v>
      </c>
      <c r="H20" s="26">
        <f>SUM(H21+H24)</f>
        <v>566326</v>
      </c>
      <c r="I20" s="26">
        <v>635390</v>
      </c>
      <c r="J20" s="26">
        <v>648863</v>
      </c>
      <c r="K20" s="29"/>
    </row>
    <row r="21" spans="3:11" ht="18.75" customHeight="1">
      <c r="C21" s="27" t="s">
        <v>22</v>
      </c>
      <c r="D21" s="46"/>
      <c r="E21" s="26">
        <f>SUM(E22:E23)</f>
        <v>352641</v>
      </c>
      <c r="F21" s="26">
        <f>SUM(F22:F23)</f>
        <v>454646</v>
      </c>
      <c r="G21" s="26">
        <v>429543</v>
      </c>
      <c r="H21" s="26">
        <f>SUM(H22:H23)</f>
        <v>344362</v>
      </c>
      <c r="I21" s="26">
        <f>SUM(I22:I23)</f>
        <v>399916</v>
      </c>
      <c r="J21" s="26">
        <v>395727</v>
      </c>
      <c r="K21" s="29"/>
    </row>
    <row r="22" spans="3:12" ht="18.75" customHeight="1">
      <c r="C22" s="47" t="s">
        <v>23</v>
      </c>
      <c r="D22" s="35"/>
      <c r="E22" s="32">
        <v>99346</v>
      </c>
      <c r="F22" s="32">
        <v>123589</v>
      </c>
      <c r="G22" s="32">
        <v>129526</v>
      </c>
      <c r="H22" s="32">
        <v>131746</v>
      </c>
      <c r="I22" s="32">
        <v>151069</v>
      </c>
      <c r="J22" s="32">
        <v>133939</v>
      </c>
      <c r="K22" s="2"/>
      <c r="L22" s="33"/>
    </row>
    <row r="23" spans="3:12" ht="18.75" customHeight="1">
      <c r="C23" s="47" t="s">
        <v>24</v>
      </c>
      <c r="D23" s="46"/>
      <c r="E23" s="32">
        <v>253295</v>
      </c>
      <c r="F23" s="32">
        <v>331057</v>
      </c>
      <c r="G23" s="32">
        <v>300016</v>
      </c>
      <c r="H23" s="32">
        <v>212616</v>
      </c>
      <c r="I23" s="32">
        <v>248847</v>
      </c>
      <c r="J23" s="32">
        <v>261789</v>
      </c>
      <c r="K23" s="2"/>
      <c r="L23" s="33"/>
    </row>
    <row r="24" spans="3:11" ht="18.75" customHeight="1">
      <c r="C24" s="27" t="s">
        <v>25</v>
      </c>
      <c r="D24" s="46"/>
      <c r="E24" s="26">
        <f>SUM(E25:E27)</f>
        <v>143987</v>
      </c>
      <c r="F24" s="26">
        <v>154984</v>
      </c>
      <c r="G24" s="26">
        <v>196874</v>
      </c>
      <c r="H24" s="26">
        <f>SUM(H25:H27)</f>
        <v>221964</v>
      </c>
      <c r="I24" s="26">
        <f>SUM(I25:I27)</f>
        <v>235475</v>
      </c>
      <c r="J24" s="26">
        <f>SUM(J25:J27)</f>
        <v>253135</v>
      </c>
      <c r="K24" s="29"/>
    </row>
    <row r="25" spans="3:12" ht="18.75" customHeight="1">
      <c r="C25" s="48" t="s">
        <v>26</v>
      </c>
      <c r="D25" s="46"/>
      <c r="E25" s="32">
        <v>7599</v>
      </c>
      <c r="F25" s="32">
        <v>8135</v>
      </c>
      <c r="G25" s="32">
        <v>8626</v>
      </c>
      <c r="H25" s="32">
        <v>10185</v>
      </c>
      <c r="I25" s="32">
        <v>8576</v>
      </c>
      <c r="J25" s="32">
        <v>9403</v>
      </c>
      <c r="K25" s="2"/>
      <c r="L25" s="33"/>
    </row>
    <row r="26" spans="3:12" ht="18.75" customHeight="1">
      <c r="C26" s="48" t="s">
        <v>27</v>
      </c>
      <c r="D26" s="46"/>
      <c r="E26" s="32">
        <v>36176</v>
      </c>
      <c r="F26" s="32">
        <v>34918</v>
      </c>
      <c r="G26" s="32">
        <v>43755</v>
      </c>
      <c r="H26" s="32">
        <v>40676</v>
      </c>
      <c r="I26" s="32">
        <v>42615</v>
      </c>
      <c r="J26" s="32">
        <v>38737</v>
      </c>
      <c r="K26" s="2"/>
      <c r="L26" s="33"/>
    </row>
    <row r="27" spans="3:12" ht="18.75" customHeight="1">
      <c r="C27" s="48" t="s">
        <v>28</v>
      </c>
      <c r="D27" s="46"/>
      <c r="E27" s="32">
        <v>100212</v>
      </c>
      <c r="F27" s="32">
        <v>111932</v>
      </c>
      <c r="G27" s="32">
        <v>144494</v>
      </c>
      <c r="H27" s="32">
        <v>171103</v>
      </c>
      <c r="I27" s="32">
        <v>184284</v>
      </c>
      <c r="J27" s="32">
        <v>204995</v>
      </c>
      <c r="K27" s="2"/>
      <c r="L27" s="33"/>
    </row>
    <row r="28" spans="2:19" ht="18.75" customHeight="1">
      <c r="B28" s="22" t="s">
        <v>15</v>
      </c>
      <c r="C28" s="27" t="s">
        <v>29</v>
      </c>
      <c r="D28" s="46"/>
      <c r="E28" s="49">
        <f>SUM(E29:E30)</f>
        <v>48587</v>
      </c>
      <c r="F28" s="49">
        <f>SUM(F29:F30)</f>
        <v>50301</v>
      </c>
      <c r="G28" s="50">
        <f>SUM(G29:G30)</f>
        <v>33545</v>
      </c>
      <c r="H28" s="50">
        <f>SUM(H29:H30)</f>
        <v>1886</v>
      </c>
      <c r="I28" s="50">
        <v>83396</v>
      </c>
      <c r="J28" s="50">
        <f>SUM(J29:J30)</f>
        <v>46261</v>
      </c>
      <c r="K28" s="49"/>
      <c r="L28" s="49"/>
      <c r="M28" s="49"/>
      <c r="N28" s="49"/>
      <c r="O28" s="49"/>
      <c r="P28" s="49"/>
      <c r="Q28" s="49"/>
      <c r="R28" s="49"/>
      <c r="S28" s="49"/>
    </row>
    <row r="29" spans="3:11" ht="18.75" customHeight="1">
      <c r="C29" s="51" t="s">
        <v>30</v>
      </c>
      <c r="D29" s="52"/>
      <c r="E29" s="53">
        <v>41231</v>
      </c>
      <c r="F29" s="53">
        <v>38160</v>
      </c>
      <c r="G29" s="54">
        <v>26067</v>
      </c>
      <c r="H29" s="55">
        <v>-5703</v>
      </c>
      <c r="I29" s="53">
        <v>77369</v>
      </c>
      <c r="J29" s="53">
        <v>47226</v>
      </c>
      <c r="K29" s="2"/>
    </row>
    <row r="30" spans="3:11" ht="18.75" customHeight="1">
      <c r="C30" s="27" t="s">
        <v>31</v>
      </c>
      <c r="D30" s="46"/>
      <c r="E30" s="53">
        <v>7356</v>
      </c>
      <c r="F30" s="53">
        <v>12141</v>
      </c>
      <c r="G30" s="53">
        <v>7478</v>
      </c>
      <c r="H30" s="53">
        <v>7589</v>
      </c>
      <c r="I30" s="54">
        <v>6026</v>
      </c>
      <c r="J30" s="55">
        <v>-965</v>
      </c>
      <c r="K30" s="2"/>
    </row>
    <row r="31" spans="3:11" ht="18.75" customHeight="1">
      <c r="C31" s="32"/>
      <c r="D31" s="45"/>
      <c r="E31" s="32"/>
      <c r="F31" s="32"/>
      <c r="G31" s="32"/>
      <c r="H31" s="32"/>
      <c r="I31" s="32"/>
      <c r="J31" s="32"/>
      <c r="K31" s="2"/>
    </row>
    <row r="32" spans="1:11" ht="18.75" customHeight="1">
      <c r="A32" s="22" t="s">
        <v>32</v>
      </c>
      <c r="B32" s="42" t="s">
        <v>33</v>
      </c>
      <c r="C32" s="43"/>
      <c r="D32" s="44"/>
      <c r="E32" s="32">
        <v>1109160</v>
      </c>
      <c r="F32" s="32">
        <v>1279712</v>
      </c>
      <c r="G32" s="32">
        <v>1472501</v>
      </c>
      <c r="H32" s="32">
        <v>1584574</v>
      </c>
      <c r="I32" s="32">
        <v>1818028</v>
      </c>
      <c r="J32" s="32">
        <v>2132955</v>
      </c>
      <c r="K32" s="2"/>
    </row>
    <row r="33" spans="3:11" ht="18.75" customHeight="1">
      <c r="C33" s="32"/>
      <c r="D33" s="45"/>
      <c r="E33" s="32"/>
      <c r="F33" s="32"/>
      <c r="G33" s="32"/>
      <c r="H33" s="32"/>
      <c r="I33" s="32"/>
      <c r="J33" s="32"/>
      <c r="K33" s="2"/>
    </row>
    <row r="34" spans="1:11" ht="18.75" customHeight="1">
      <c r="A34" s="22" t="s">
        <v>34</v>
      </c>
      <c r="B34" s="42" t="s">
        <v>35</v>
      </c>
      <c r="C34" s="43"/>
      <c r="D34" s="44"/>
      <c r="E34" s="32">
        <v>1359569</v>
      </c>
      <c r="F34" s="32">
        <v>1622302</v>
      </c>
      <c r="G34" s="32">
        <v>1720284</v>
      </c>
      <c r="H34" s="32">
        <v>1710420</v>
      </c>
      <c r="I34" s="32">
        <v>1927326</v>
      </c>
      <c r="J34" s="32">
        <v>2310239</v>
      </c>
      <c r="K34" s="2"/>
    </row>
    <row r="35" spans="3:45" s="56" customFormat="1" ht="18.75" customHeight="1">
      <c r="C35" s="32"/>
      <c r="D35" s="45"/>
      <c r="E35" s="32"/>
      <c r="F35" s="32"/>
      <c r="G35" s="32"/>
      <c r="H35" s="32"/>
      <c r="I35" s="32"/>
      <c r="J35" s="32"/>
      <c r="K35" s="2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18.75" customHeight="1">
      <c r="A36" s="22" t="s">
        <v>36</v>
      </c>
      <c r="B36" s="42" t="s">
        <v>37</v>
      </c>
      <c r="C36" s="43"/>
      <c r="D36" s="44"/>
      <c r="E36" s="55">
        <v>-6300</v>
      </c>
      <c r="F36" s="54">
        <v>4298</v>
      </c>
      <c r="G36" s="32">
        <v>12252</v>
      </c>
      <c r="H36" s="32">
        <v>53080</v>
      </c>
      <c r="I36" s="32">
        <v>19106</v>
      </c>
      <c r="J36" s="32">
        <v>85542</v>
      </c>
      <c r="K36" s="2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</row>
    <row r="37" spans="3:11" ht="18.75" customHeight="1">
      <c r="C37" s="32"/>
      <c r="D37" s="45"/>
      <c r="E37" s="32"/>
      <c r="F37" s="32"/>
      <c r="G37" s="32"/>
      <c r="H37" s="32"/>
      <c r="I37" s="32"/>
      <c r="J37" s="32"/>
      <c r="K37" s="2"/>
    </row>
    <row r="38" spans="1:11" s="56" customFormat="1" ht="18.75" customHeight="1">
      <c r="A38" s="57" t="s">
        <v>38</v>
      </c>
      <c r="B38" s="57"/>
      <c r="C38" s="58"/>
      <c r="D38" s="59"/>
      <c r="E38" s="60">
        <v>1238317</v>
      </c>
      <c r="F38" s="60">
        <v>1380455</v>
      </c>
      <c r="G38" s="60">
        <v>1625755</v>
      </c>
      <c r="H38" s="60">
        <v>1817904</v>
      </c>
      <c r="I38" s="60">
        <v>2050555</v>
      </c>
      <c r="J38" s="60">
        <v>2150223</v>
      </c>
      <c r="K38" s="61"/>
    </row>
    <row r="39" spans="3:45" s="56" customFormat="1" ht="18.75" customHeight="1">
      <c r="C39" s="32"/>
      <c r="D39" s="45"/>
      <c r="E39" s="32"/>
      <c r="F39" s="32"/>
      <c r="G39" s="32"/>
      <c r="H39" s="32"/>
      <c r="I39" s="32"/>
      <c r="J39" s="32"/>
      <c r="K39" s="2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ht="18.75" customHeight="1">
      <c r="A40" s="22" t="s">
        <v>39</v>
      </c>
      <c r="B40" s="42" t="s">
        <v>40</v>
      </c>
      <c r="C40" s="43"/>
      <c r="D40" s="44"/>
      <c r="E40" s="53">
        <v>44001</v>
      </c>
      <c r="F40" s="54">
        <v>58152</v>
      </c>
      <c r="G40" s="55">
        <v>-2460</v>
      </c>
      <c r="H40" s="55">
        <v>-7570</v>
      </c>
      <c r="I40" s="55">
        <v>-11617</v>
      </c>
      <c r="J40" s="55">
        <v>-22649</v>
      </c>
      <c r="K40" s="2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</row>
    <row r="41" spans="3:11" ht="18.75" customHeight="1">
      <c r="C41" s="32"/>
      <c r="D41" s="45"/>
      <c r="E41" s="32"/>
      <c r="F41" s="32"/>
      <c r="G41" s="32"/>
      <c r="H41" s="32"/>
      <c r="I41" s="32"/>
      <c r="J41" s="32"/>
      <c r="K41" s="2"/>
    </row>
    <row r="42" spans="1:18" ht="18.75" customHeight="1">
      <c r="A42" s="62" t="s">
        <v>41</v>
      </c>
      <c r="B42" s="63"/>
      <c r="C42" s="43"/>
      <c r="D42" s="44"/>
      <c r="E42" s="60">
        <v>1282319</v>
      </c>
      <c r="F42" s="60">
        <v>1438607</v>
      </c>
      <c r="G42" s="60">
        <v>1623295</v>
      </c>
      <c r="H42" s="60">
        <v>1810333</v>
      </c>
      <c r="I42" s="60">
        <v>2038938</v>
      </c>
      <c r="J42" s="60">
        <v>2127574</v>
      </c>
      <c r="K42" s="40"/>
      <c r="L42" s="26"/>
      <c r="M42" s="26"/>
      <c r="N42" s="26"/>
      <c r="O42" s="26"/>
      <c r="P42" s="26"/>
      <c r="Q42" s="26"/>
      <c r="R42" s="26"/>
    </row>
    <row r="43" spans="1:11" ht="11.25" customHeight="1">
      <c r="A43" s="64"/>
      <c r="B43" s="64"/>
      <c r="C43" s="65"/>
      <c r="D43" s="66"/>
      <c r="E43" s="67"/>
      <c r="F43" s="67"/>
      <c r="G43" s="67"/>
      <c r="H43" s="67"/>
      <c r="I43" s="67"/>
      <c r="J43" s="67"/>
      <c r="K43" s="2"/>
    </row>
    <row r="44" spans="1:11" ht="12">
      <c r="A44" s="68"/>
      <c r="B44" s="69"/>
      <c r="C44" s="69"/>
      <c r="D44" s="70"/>
      <c r="E44" s="32"/>
      <c r="F44" s="32"/>
      <c r="G44" s="32"/>
      <c r="H44" s="32"/>
      <c r="I44" s="32"/>
      <c r="J44" s="32"/>
      <c r="K44" s="2"/>
    </row>
    <row r="45" spans="3:15" ht="12">
      <c r="C45" s="71"/>
      <c r="D45" s="71"/>
      <c r="E45" s="32"/>
      <c r="F45" s="32"/>
      <c r="G45" s="32"/>
      <c r="H45" s="32"/>
      <c r="I45" s="32"/>
      <c r="J45" s="32"/>
      <c r="K45" s="2"/>
      <c r="L45" s="26"/>
      <c r="M45" s="26"/>
      <c r="N45" s="26"/>
      <c r="O45" s="26"/>
    </row>
    <row r="46" spans="3:11" ht="12">
      <c r="C46" s="40"/>
      <c r="D46" s="40"/>
      <c r="E46" s="2"/>
      <c r="F46" s="2"/>
      <c r="G46" s="2"/>
      <c r="H46" s="2"/>
      <c r="I46" s="2"/>
      <c r="J46" s="2"/>
      <c r="K46" s="2"/>
    </row>
    <row r="47" spans="3:11" ht="12">
      <c r="C47" s="40"/>
      <c r="D47" s="40"/>
      <c r="E47" s="2"/>
      <c r="F47" s="2"/>
      <c r="G47" s="2"/>
      <c r="H47" s="2"/>
      <c r="I47" s="2"/>
      <c r="J47" s="2"/>
      <c r="K47" s="33"/>
    </row>
    <row r="48" spans="3:11" ht="12">
      <c r="C48" s="40"/>
      <c r="D48" s="40"/>
      <c r="E48" s="2"/>
      <c r="F48" s="2"/>
      <c r="G48" s="2"/>
      <c r="H48" s="2"/>
      <c r="I48" s="2"/>
      <c r="J48" s="2"/>
      <c r="K48" s="33"/>
    </row>
    <row r="49" spans="3:10" ht="12">
      <c r="C49" s="40"/>
      <c r="D49" s="40"/>
      <c r="E49" s="29"/>
      <c r="F49" s="29"/>
      <c r="G49" s="29"/>
      <c r="H49" s="29"/>
      <c r="I49" s="29"/>
      <c r="J49" s="29"/>
    </row>
    <row r="50" spans="3:10" ht="12">
      <c r="C50" s="40"/>
      <c r="D50" s="40"/>
      <c r="E50" s="29"/>
      <c r="F50" s="29"/>
      <c r="G50" s="29"/>
      <c r="H50" s="29"/>
      <c r="I50" s="29"/>
      <c r="J50" s="29"/>
    </row>
    <row r="51" spans="3:10" ht="12">
      <c r="C51" s="2"/>
      <c r="D51" s="2"/>
      <c r="E51" s="29"/>
      <c r="F51" s="29"/>
      <c r="G51" s="29"/>
      <c r="H51" s="29"/>
      <c r="I51" s="29"/>
      <c r="J51" s="29"/>
    </row>
    <row r="52" spans="3:10" ht="12">
      <c r="C52" s="2"/>
      <c r="D52" s="2"/>
      <c r="E52" s="29"/>
      <c r="F52" s="29"/>
      <c r="G52" s="29"/>
      <c r="H52" s="29"/>
      <c r="I52" s="29"/>
      <c r="J52" s="29"/>
    </row>
    <row r="53" spans="3:10" ht="12">
      <c r="C53" s="2"/>
      <c r="D53" s="2"/>
      <c r="E53" s="29"/>
      <c r="F53" s="29"/>
      <c r="G53" s="29"/>
      <c r="H53" s="29"/>
      <c r="I53" s="29"/>
      <c r="J53" s="29"/>
    </row>
    <row r="54" spans="3:10" ht="12">
      <c r="C54" s="2"/>
      <c r="D54" s="2"/>
      <c r="E54" s="29"/>
      <c r="F54" s="29"/>
      <c r="G54" s="29"/>
      <c r="H54" s="29"/>
      <c r="I54" s="29"/>
      <c r="J54" s="29"/>
    </row>
    <row r="55" spans="3:10" ht="12">
      <c r="C55" s="2"/>
      <c r="D55" s="2"/>
      <c r="E55" s="29"/>
      <c r="F55" s="29"/>
      <c r="G55" s="29"/>
      <c r="H55" s="29"/>
      <c r="I55" s="29"/>
      <c r="J55" s="29"/>
    </row>
    <row r="56" spans="3:10" ht="12">
      <c r="C56" s="2"/>
      <c r="D56" s="2"/>
      <c r="E56" s="29"/>
      <c r="F56" s="29"/>
      <c r="G56" s="29"/>
      <c r="H56" s="29"/>
      <c r="I56" s="29"/>
      <c r="J56" s="29"/>
    </row>
    <row r="57" spans="3:10" ht="12">
      <c r="C57" s="2"/>
      <c r="D57" s="2"/>
      <c r="E57" s="29"/>
      <c r="F57" s="29"/>
      <c r="G57" s="29"/>
      <c r="H57" s="29"/>
      <c r="I57" s="29"/>
      <c r="J57" s="29"/>
    </row>
    <row r="58" spans="3:10" ht="12">
      <c r="C58" s="2"/>
      <c r="D58" s="2"/>
      <c r="E58" s="29"/>
      <c r="F58" s="29"/>
      <c r="G58" s="29"/>
      <c r="H58" s="29"/>
      <c r="I58" s="29"/>
      <c r="J58" s="29"/>
    </row>
    <row r="59" spans="3:10" ht="12">
      <c r="C59" s="2"/>
      <c r="D59" s="2"/>
      <c r="E59" s="29"/>
      <c r="F59" s="29"/>
      <c r="G59" s="29"/>
      <c r="H59" s="29"/>
      <c r="I59" s="29"/>
      <c r="J59" s="29"/>
    </row>
    <row r="60" spans="3:10" ht="12">
      <c r="C60" s="2"/>
      <c r="D60" s="2"/>
      <c r="E60" s="29"/>
      <c r="F60" s="29"/>
      <c r="G60" s="29"/>
      <c r="H60" s="29"/>
      <c r="I60" s="29"/>
      <c r="J60" s="29"/>
    </row>
    <row r="61" spans="3:10" ht="12">
      <c r="C61" s="2"/>
      <c r="D61" s="2"/>
      <c r="E61" s="29"/>
      <c r="F61" s="29"/>
      <c r="G61" s="29"/>
      <c r="H61" s="29"/>
      <c r="I61" s="29"/>
      <c r="J61" s="29"/>
    </row>
    <row r="62" spans="3:10" ht="12">
      <c r="C62" s="2"/>
      <c r="D62" s="2"/>
      <c r="E62" s="29"/>
      <c r="F62" s="29"/>
      <c r="G62" s="29"/>
      <c r="H62" s="29"/>
      <c r="I62" s="29"/>
      <c r="J62" s="29"/>
    </row>
    <row r="63" spans="3:10" ht="12">
      <c r="C63" s="2"/>
      <c r="D63" s="2"/>
      <c r="E63" s="29"/>
      <c r="F63" s="29"/>
      <c r="G63" s="29"/>
      <c r="H63" s="29"/>
      <c r="I63" s="29"/>
      <c r="J63" s="29"/>
    </row>
    <row r="64" spans="3:10" ht="12">
      <c r="C64" s="2"/>
      <c r="D64" s="2"/>
      <c r="E64" s="29"/>
      <c r="F64" s="29"/>
      <c r="G64" s="29"/>
      <c r="H64" s="29"/>
      <c r="I64" s="29"/>
      <c r="J64" s="29"/>
    </row>
    <row r="65" spans="3:10" ht="12">
      <c r="C65" s="2"/>
      <c r="D65" s="2"/>
      <c r="E65" s="29"/>
      <c r="F65" s="29"/>
      <c r="G65" s="29"/>
      <c r="H65" s="29"/>
      <c r="I65" s="29"/>
      <c r="J65" s="29"/>
    </row>
    <row r="66" spans="3:10" ht="12">
      <c r="C66" s="2"/>
      <c r="D66" s="2"/>
      <c r="E66" s="29"/>
      <c r="F66" s="29"/>
      <c r="G66" s="29"/>
      <c r="H66" s="29"/>
      <c r="I66" s="29"/>
      <c r="J66" s="29"/>
    </row>
    <row r="67" spans="3:10" ht="12">
      <c r="C67" s="2"/>
      <c r="D67" s="2"/>
      <c r="E67" s="29"/>
      <c r="F67" s="29"/>
      <c r="G67" s="29"/>
      <c r="H67" s="29"/>
      <c r="I67" s="29"/>
      <c r="J67" s="29"/>
    </row>
    <row r="68" spans="3:10" ht="12">
      <c r="C68" s="2"/>
      <c r="D68" s="2"/>
      <c r="E68" s="29"/>
      <c r="F68" s="29"/>
      <c r="G68" s="29"/>
      <c r="H68" s="29"/>
      <c r="I68" s="29"/>
      <c r="J68" s="29"/>
    </row>
    <row r="69" spans="3:10" ht="12">
      <c r="C69" s="2"/>
      <c r="D69" s="2"/>
      <c r="E69" s="29"/>
      <c r="F69" s="29"/>
      <c r="G69" s="29"/>
      <c r="H69" s="29"/>
      <c r="I69" s="29"/>
      <c r="J69" s="29"/>
    </row>
    <row r="70" spans="3:10" ht="12">
      <c r="C70" s="29"/>
      <c r="D70" s="29"/>
      <c r="E70" s="29"/>
      <c r="F70" s="29"/>
      <c r="G70" s="29"/>
      <c r="H70" s="29"/>
      <c r="I70" s="29"/>
      <c r="J70" s="29"/>
    </row>
    <row r="71" spans="3:10" ht="12">
      <c r="C71" s="29"/>
      <c r="D71" s="29"/>
      <c r="E71" s="29"/>
      <c r="F71" s="29"/>
      <c r="G71" s="29"/>
      <c r="H71" s="29"/>
      <c r="I71" s="29"/>
      <c r="J71" s="29"/>
    </row>
    <row r="72" spans="3:10" ht="12">
      <c r="C72" s="29"/>
      <c r="D72" s="29"/>
      <c r="E72" s="29"/>
      <c r="F72" s="29"/>
      <c r="G72" s="29"/>
      <c r="H72" s="29"/>
      <c r="I72" s="29"/>
      <c r="J72" s="29"/>
    </row>
    <row r="73" spans="3:10" ht="12">
      <c r="C73" s="29"/>
      <c r="D73" s="29"/>
      <c r="E73" s="29"/>
      <c r="F73" s="29"/>
      <c r="G73" s="29"/>
      <c r="H73" s="29"/>
      <c r="I73" s="29"/>
      <c r="J73" s="29"/>
    </row>
    <row r="74" spans="3:10" ht="12">
      <c r="C74" s="29"/>
      <c r="D74" s="29"/>
      <c r="E74" s="29"/>
      <c r="F74" s="29"/>
      <c r="G74" s="29"/>
      <c r="H74" s="29"/>
      <c r="I74" s="29"/>
      <c r="J74" s="29"/>
    </row>
    <row r="75" spans="3:10" ht="12">
      <c r="C75" s="29"/>
      <c r="D75" s="29"/>
      <c r="E75" s="29"/>
      <c r="F75" s="29"/>
      <c r="G75" s="29"/>
      <c r="H75" s="29"/>
      <c r="I75" s="29"/>
      <c r="J75" s="29"/>
    </row>
    <row r="76" spans="3:10" ht="12">
      <c r="C76" s="29"/>
      <c r="D76" s="29"/>
      <c r="E76" s="29"/>
      <c r="F76" s="29"/>
      <c r="G76" s="29"/>
      <c r="H76" s="29"/>
      <c r="I76" s="29"/>
      <c r="J76" s="29"/>
    </row>
    <row r="77" spans="3:10" ht="12">
      <c r="C77" s="29"/>
      <c r="D77" s="29"/>
      <c r="E77" s="29"/>
      <c r="F77" s="29"/>
      <c r="G77" s="29"/>
      <c r="H77" s="29"/>
      <c r="I77" s="29"/>
      <c r="J77" s="29"/>
    </row>
    <row r="78" spans="3:10" ht="12">
      <c r="C78" s="29"/>
      <c r="D78" s="29"/>
      <c r="E78" s="29"/>
      <c r="F78" s="29"/>
      <c r="G78" s="29"/>
      <c r="H78" s="29"/>
      <c r="I78" s="29"/>
      <c r="J78" s="29"/>
    </row>
    <row r="79" spans="3:10" ht="12">
      <c r="C79" s="29"/>
      <c r="D79" s="29"/>
      <c r="E79" s="29"/>
      <c r="F79" s="29"/>
      <c r="G79" s="29"/>
      <c r="H79" s="29"/>
      <c r="I79" s="29"/>
      <c r="J79" s="29"/>
    </row>
    <row r="80" spans="3:10" ht="12">
      <c r="C80" s="29"/>
      <c r="D80" s="29"/>
      <c r="E80" s="29"/>
      <c r="F80" s="29"/>
      <c r="G80" s="29"/>
      <c r="H80" s="29"/>
      <c r="I80" s="29"/>
      <c r="J80" s="29"/>
    </row>
    <row r="81" spans="3:10" ht="12">
      <c r="C81" s="29"/>
      <c r="D81" s="29"/>
      <c r="E81" s="29"/>
      <c r="F81" s="29"/>
      <c r="G81" s="29"/>
      <c r="H81" s="29"/>
      <c r="I81" s="29"/>
      <c r="J81" s="29"/>
    </row>
    <row r="82" spans="3:10" ht="12">
      <c r="C82" s="29"/>
      <c r="D82" s="29"/>
      <c r="E82" s="29"/>
      <c r="F82" s="29"/>
      <c r="G82" s="29"/>
      <c r="H82" s="29"/>
      <c r="I82" s="29"/>
      <c r="J82" s="29"/>
    </row>
    <row r="83" spans="3:10" ht="12">
      <c r="C83" s="29"/>
      <c r="D83" s="29"/>
      <c r="E83" s="29"/>
      <c r="F83" s="29"/>
      <c r="G83" s="29"/>
      <c r="H83" s="29"/>
      <c r="I83" s="29"/>
      <c r="J83" s="29"/>
    </row>
    <row r="84" spans="3:10" ht="12">
      <c r="C84" s="29"/>
      <c r="D84" s="29"/>
      <c r="E84" s="29"/>
      <c r="F84" s="29"/>
      <c r="G84" s="29"/>
      <c r="H84" s="29"/>
      <c r="I84" s="29"/>
      <c r="J84" s="29"/>
    </row>
    <row r="85" spans="3:10" ht="12">
      <c r="C85" s="29"/>
      <c r="D85" s="29"/>
      <c r="E85" s="29"/>
      <c r="F85" s="29"/>
      <c r="G85" s="29"/>
      <c r="H85" s="29"/>
      <c r="I85" s="29"/>
      <c r="J85" s="29"/>
    </row>
    <row r="86" spans="3:10" ht="12">
      <c r="C86" s="29"/>
      <c r="D86" s="29"/>
      <c r="E86" s="29"/>
      <c r="F86" s="29"/>
      <c r="G86" s="29"/>
      <c r="H86" s="29"/>
      <c r="I86" s="29"/>
      <c r="J86" s="29"/>
    </row>
    <row r="87" spans="3:10" ht="12">
      <c r="C87" s="29"/>
      <c r="D87" s="29"/>
      <c r="E87" s="29"/>
      <c r="F87" s="29"/>
      <c r="G87" s="29"/>
      <c r="H87" s="29"/>
      <c r="I87" s="29"/>
      <c r="J87" s="29"/>
    </row>
    <row r="88" spans="3:10" ht="12">
      <c r="C88" s="29"/>
      <c r="D88" s="29"/>
      <c r="E88" s="29"/>
      <c r="F88" s="29"/>
      <c r="G88" s="29"/>
      <c r="H88" s="29"/>
      <c r="I88" s="29"/>
      <c r="J88" s="29"/>
    </row>
    <row r="89" spans="3:10" ht="12">
      <c r="C89" s="29"/>
      <c r="D89" s="29"/>
      <c r="E89" s="29"/>
      <c r="F89" s="29"/>
      <c r="G89" s="29"/>
      <c r="H89" s="29"/>
      <c r="I89" s="29"/>
      <c r="J89" s="29"/>
    </row>
    <row r="90" spans="3:10" ht="12">
      <c r="C90" s="29"/>
      <c r="D90" s="29"/>
      <c r="E90" s="29"/>
      <c r="F90" s="29"/>
      <c r="G90" s="29"/>
      <c r="H90" s="29"/>
      <c r="I90" s="29"/>
      <c r="J90" s="29"/>
    </row>
    <row r="91" spans="3:10" s="56" customFormat="1" ht="12">
      <c r="C91" s="29"/>
      <c r="D91" s="29"/>
      <c r="E91" s="29"/>
      <c r="F91" s="29"/>
      <c r="G91" s="29"/>
      <c r="H91" s="29"/>
      <c r="I91" s="29"/>
      <c r="J91" s="29"/>
    </row>
    <row r="92" spans="3:10" ht="12">
      <c r="C92" s="29"/>
      <c r="D92" s="29"/>
      <c r="E92" s="29"/>
      <c r="F92" s="29"/>
      <c r="G92" s="29"/>
      <c r="H92" s="29"/>
      <c r="I92" s="29"/>
      <c r="J92" s="29"/>
    </row>
    <row r="93" spans="3:10" ht="12">
      <c r="C93" s="29"/>
      <c r="D93" s="29"/>
      <c r="E93" s="29"/>
      <c r="F93" s="29"/>
      <c r="G93" s="29"/>
      <c r="H93" s="29"/>
      <c r="I93" s="29"/>
      <c r="J93" s="29"/>
    </row>
    <row r="94" spans="3:10" ht="12">
      <c r="C94" s="29"/>
      <c r="D94" s="29"/>
      <c r="E94" s="29"/>
      <c r="F94" s="29"/>
      <c r="G94" s="29"/>
      <c r="H94" s="29"/>
      <c r="I94" s="29"/>
      <c r="J94" s="29"/>
    </row>
    <row r="95" spans="3:10" s="56" customFormat="1" ht="12">
      <c r="C95" s="29"/>
      <c r="D95" s="29"/>
      <c r="E95" s="29"/>
      <c r="F95" s="29"/>
      <c r="G95" s="29"/>
      <c r="H95" s="29"/>
      <c r="I95" s="29"/>
      <c r="J95" s="29"/>
    </row>
    <row r="96" spans="3:10" ht="12">
      <c r="C96" s="29"/>
      <c r="D96" s="29"/>
      <c r="E96" s="29"/>
      <c r="F96" s="29"/>
      <c r="G96" s="29"/>
      <c r="H96" s="29"/>
      <c r="I96" s="29"/>
      <c r="J96" s="29"/>
    </row>
    <row r="97" spans="3:10" ht="12">
      <c r="C97" s="29"/>
      <c r="D97" s="29"/>
      <c r="E97" s="29"/>
      <c r="F97" s="29"/>
      <c r="G97" s="29"/>
      <c r="H97" s="29"/>
      <c r="I97" s="29"/>
      <c r="J97" s="29"/>
    </row>
    <row r="98" spans="3:10" ht="12">
      <c r="C98" s="29"/>
      <c r="D98" s="29"/>
      <c r="E98" s="29"/>
      <c r="F98" s="29"/>
      <c r="G98" s="29"/>
      <c r="H98" s="29"/>
      <c r="I98" s="29"/>
      <c r="J98" s="29"/>
    </row>
  </sheetData>
  <sheetProtection/>
  <mergeCells count="13">
    <mergeCell ref="A44:C44"/>
    <mergeCell ref="B32:C32"/>
    <mergeCell ref="B34:C34"/>
    <mergeCell ref="B36:C36"/>
    <mergeCell ref="A38:C38"/>
    <mergeCell ref="B40:C40"/>
    <mergeCell ref="A42:C42"/>
    <mergeCell ref="A3:C3"/>
    <mergeCell ref="A4:C4"/>
    <mergeCell ref="A5:C5"/>
    <mergeCell ref="B6:C6"/>
    <mergeCell ref="B17:C17"/>
    <mergeCell ref="B19:C19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2009-04-23T04:53:43Z</dcterms:created>
  <dcterms:modified xsi:type="dcterms:W3CDTF">2009-04-23T04:53:48Z</dcterms:modified>
  <cp:category/>
  <cp:version/>
  <cp:contentType/>
  <cp:contentStatus/>
</cp:coreProperties>
</file>