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9Ａ" sheetId="1" r:id="rId1"/>
    <sheet name="149Ｂ" sheetId="2" r:id="rId2"/>
    <sheet name="149C" sheetId="3" r:id="rId3"/>
  </sheets>
  <externalReferences>
    <externalReference r:id="rId6"/>
  </externalReferences>
  <definedNames>
    <definedName name="_xlnm.Print_Area" localSheetId="0">'149Ａ'!$A$1:$M$27</definedName>
  </definedNames>
  <calcPr fullCalcOnLoad="1"/>
</workbook>
</file>

<file path=xl/sharedStrings.xml><?xml version="1.0" encoding="utf-8"?>
<sst xmlns="http://schemas.openxmlformats.org/spreadsheetml/2006/main" count="104" uniqueCount="67">
  <si>
    <t>149．郵 便 貯 金 営 業 状 況</t>
  </si>
  <si>
    <t>（単位  口座  1000口  金額  1000円）</t>
  </si>
  <si>
    <t>Ａ．郵 便 貯 金 種 類 別 現 在 高</t>
  </si>
  <si>
    <t>各年度末・月末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</si>
  <si>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</si>
  <si>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</si>
  <si>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</si>
  <si>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</si>
  <si>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</si>
  <si>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</si>
  <si>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</si>
  <si>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</si>
  <si>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</si>
  <si>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</si>
  <si>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</si>
  <si>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</si>
  <si>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</si>
  <si>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昭和51年度</t>
  </si>
  <si>
    <t>52</t>
  </si>
  <si>
    <t>53</t>
  </si>
  <si>
    <t>54</t>
  </si>
  <si>
    <t>55</t>
  </si>
  <si>
    <t>55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</si>
  <si>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</si>
  <si>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</si>
  <si>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</si>
  <si>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</si>
  <si>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</si>
  <si>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</si>
  <si>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</si>
  <si>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</si>
  <si>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56 年 1</t>
  </si>
  <si>
    <t xml:space="preserve">   2</t>
  </si>
  <si>
    <t xml:space="preserve">   3</t>
  </si>
  <si>
    <t>　資料：熊本地方貯金局</t>
  </si>
  <si>
    <t>　 Ｂ．郵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</si>
  <si>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</si>
  <si>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</si>
  <si>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</si>
  <si>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</si>
  <si>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</si>
  <si>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</si>
  <si>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</si>
  <si>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</si>
  <si>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</si>
  <si>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52</t>
  </si>
  <si>
    <t>55</t>
  </si>
  <si>
    <t>55 年 4 月</t>
  </si>
  <si>
    <t xml:space="preserve">   5</t>
  </si>
  <si>
    <t xml:space="preserve"> 56 年 1</t>
  </si>
  <si>
    <t xml:space="preserve">   2</t>
  </si>
  <si>
    <t xml:space="preserve">   3</t>
  </si>
  <si>
    <t xml:space="preserve"> </t>
  </si>
  <si>
    <t>（単位  1000円）</t>
  </si>
  <si>
    <t>Ｃ．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</si>
  <si>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</si>
  <si>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</si>
  <si>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</si>
  <si>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</si>
  <si>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</si>
  <si>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</si>
  <si>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</si>
  <si>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昭和51年度</t>
  </si>
  <si>
    <t xml:space="preserve">  56 年 1</t>
  </si>
  <si>
    <t xml:space="preserve">   2</t>
  </si>
  <si>
    <t xml:space="preserve">   3</t>
  </si>
  <si>
    <t>資料：熊本地方貯金局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</si>
</sst>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3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5" fillId="0" borderId="0" xfId="0" applyNumberFormat="1" applyFont="1" applyAlignment="1">
      <alignment vertical="center"/>
    </xf>
    <xf numFmtId="3" fontId="26" fillId="0" borderId="19" xfId="0" applyNumberFormat="1" applyFont="1" applyBorder="1" applyAlignment="1" quotePrefix="1">
      <alignment horizontal="center" vertical="center"/>
    </xf>
    <xf numFmtId="3" fontId="26" fillId="0" borderId="0" xfId="0" applyNumberFormat="1" applyFont="1" applyAlignment="1" applyProtection="1">
      <alignment horizontal="right" vertical="center"/>
      <protection locked="0"/>
    </xf>
    <xf numFmtId="3" fontId="27" fillId="0" borderId="0" xfId="0" applyNumberFormat="1" applyFont="1" applyAlignment="1">
      <alignment vertical="center"/>
    </xf>
    <xf numFmtId="0" fontId="22" fillId="0" borderId="19" xfId="0" applyFont="1" applyBorder="1" applyAlignment="1">
      <alignment vertical="center"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 quotePrefix="1">
      <alignment horizontal="right" vertical="center"/>
      <protection locked="0"/>
    </xf>
    <xf numFmtId="0" fontId="22" fillId="0" borderId="19" xfId="0" applyFont="1" applyBorder="1" applyAlignment="1" applyProtection="1" quotePrefix="1">
      <alignment horizontal="left" vertical="center"/>
      <protection locked="0"/>
    </xf>
    <xf numFmtId="0" fontId="22" fillId="0" borderId="17" xfId="0" applyFont="1" applyBorder="1" applyAlignment="1" applyProtection="1" quotePrefix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>
      <alignment vertical="center"/>
    </xf>
    <xf numFmtId="0" fontId="24" fillId="0" borderId="1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37" fontId="25" fillId="0" borderId="0" xfId="0" applyNumberFormat="1" applyFont="1" applyBorder="1" applyAlignment="1" applyProtection="1">
      <alignment horizontal="centerContinuous" vertical="center"/>
      <protection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6" fillId="0" borderId="0" xfId="0" applyNumberFormat="1" applyFont="1" applyBorder="1" applyAlignment="1" applyProtection="1">
      <alignment horizontal="right" vertical="center"/>
      <protection locked="0"/>
    </xf>
    <xf numFmtId="37" fontId="26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3" fontId="26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0" fontId="22" fillId="0" borderId="15" xfId="0" applyFont="1" applyBorder="1" applyAlignment="1" applyProtection="1" quotePrefix="1">
      <alignment horizontal="center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3" fillId="0" borderId="22" xfId="0" applyNumberFormat="1" applyFont="1" applyBorder="1" applyAlignment="1" applyProtection="1">
      <alignment horizontal="left" vertical="center"/>
      <protection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3" fontId="22" fillId="0" borderId="26" xfId="0" applyNumberFormat="1" applyFont="1" applyBorder="1" applyAlignment="1" quotePrefix="1">
      <alignment horizontal="center" vertical="center"/>
    </xf>
    <xf numFmtId="3" fontId="22" fillId="0" borderId="21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horizontal="right" vertical="center"/>
      <protection locked="0"/>
    </xf>
    <xf numFmtId="3" fontId="26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PageLayoutView="0" workbookViewId="0" topLeftCell="A1">
      <selection activeCell="E14" sqref="E14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5.75" customHeight="1">
      <c r="A6" s="30" t="s">
        <v>17</v>
      </c>
      <c r="B6" s="31">
        <v>2921</v>
      </c>
      <c r="C6" s="32">
        <v>302130760</v>
      </c>
      <c r="D6" s="31">
        <v>724</v>
      </c>
      <c r="E6" s="31">
        <v>40390034</v>
      </c>
      <c r="F6" s="31">
        <v>201</v>
      </c>
      <c r="G6" s="31">
        <v>6698198</v>
      </c>
      <c r="H6" s="31">
        <v>1982</v>
      </c>
      <c r="I6" s="31">
        <v>253043219</v>
      </c>
      <c r="J6" s="33">
        <v>13</v>
      </c>
      <c r="K6" s="31">
        <v>1143038</v>
      </c>
      <c r="L6" s="31">
        <v>2</v>
      </c>
      <c r="M6" s="31">
        <v>866207</v>
      </c>
    </row>
    <row r="7" spans="1:13" s="34" customFormat="1" ht="15.75" customHeight="1">
      <c r="A7" s="30" t="s">
        <v>18</v>
      </c>
      <c r="B7" s="31">
        <v>3142</v>
      </c>
      <c r="C7" s="32">
        <v>363701948</v>
      </c>
      <c r="D7" s="31">
        <v>718</v>
      </c>
      <c r="E7" s="31">
        <v>44223747</v>
      </c>
      <c r="F7" s="31">
        <v>200</v>
      </c>
      <c r="G7" s="31">
        <v>7380776</v>
      </c>
      <c r="H7" s="31">
        <v>2206</v>
      </c>
      <c r="I7" s="31">
        <v>308337397</v>
      </c>
      <c r="J7" s="33">
        <v>10</v>
      </c>
      <c r="K7" s="31">
        <v>1025528</v>
      </c>
      <c r="L7" s="31">
        <v>7</v>
      </c>
      <c r="M7" s="31">
        <v>2734500</v>
      </c>
    </row>
    <row r="8" spans="1:13" s="34" customFormat="1" ht="15.75" customHeight="1">
      <c r="A8" s="30" t="s">
        <v>19</v>
      </c>
      <c r="B8" s="31">
        <v>3359</v>
      </c>
      <c r="C8" s="32">
        <v>429301172</v>
      </c>
      <c r="D8" s="31">
        <v>711</v>
      </c>
      <c r="E8" s="31">
        <v>49939775</v>
      </c>
      <c r="F8" s="31">
        <v>199</v>
      </c>
      <c r="G8" s="31">
        <v>8042822</v>
      </c>
      <c r="H8" s="31">
        <v>2423</v>
      </c>
      <c r="I8" s="31">
        <v>364594375</v>
      </c>
      <c r="J8" s="33">
        <v>9</v>
      </c>
      <c r="K8" s="31">
        <v>991798</v>
      </c>
      <c r="L8" s="31">
        <v>17</v>
      </c>
      <c r="M8" s="31">
        <v>5732401</v>
      </c>
    </row>
    <row r="9" spans="1:13" s="34" customFormat="1" ht="15.75" customHeight="1">
      <c r="A9" s="30" t="s">
        <v>20</v>
      </c>
      <c r="B9" s="31">
        <v>3347</v>
      </c>
      <c r="C9" s="32">
        <v>486960203</v>
      </c>
      <c r="D9" s="31">
        <v>707</v>
      </c>
      <c r="E9" s="31">
        <v>56009228</v>
      </c>
      <c r="F9" s="31">
        <v>196</v>
      </c>
      <c r="G9" s="31">
        <v>8239516</v>
      </c>
      <c r="H9" s="31">
        <v>2429</v>
      </c>
      <c r="I9" s="31">
        <v>417835111</v>
      </c>
      <c r="J9" s="33">
        <v>8</v>
      </c>
      <c r="K9" s="31">
        <v>849012</v>
      </c>
      <c r="L9" s="31">
        <v>7</v>
      </c>
      <c r="M9" s="31">
        <v>3928337</v>
      </c>
    </row>
    <row r="10" spans="1:13" s="34" customFormat="1" ht="15.7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1"/>
      <c r="L10" s="31"/>
      <c r="M10" s="31"/>
    </row>
    <row r="11" spans="1:13" s="37" customFormat="1" ht="15.75" customHeight="1">
      <c r="A11" s="35" t="s">
        <v>21</v>
      </c>
      <c r="B11" s="36">
        <f>B24</f>
        <v>3025</v>
      </c>
      <c r="C11" s="36">
        <f>C24</f>
        <v>568185797</v>
      </c>
      <c r="D11" s="36">
        <f>D24</f>
        <v>692</v>
      </c>
      <c r="E11" s="36">
        <f aca="true" t="shared" si="0" ref="E11:M11">E24</f>
        <v>53441478</v>
      </c>
      <c r="F11" s="36">
        <f t="shared" si="0"/>
        <v>195</v>
      </c>
      <c r="G11" s="36">
        <f t="shared" si="0"/>
        <v>8371048</v>
      </c>
      <c r="H11" s="36">
        <f t="shared" si="0"/>
        <v>2125</v>
      </c>
      <c r="I11" s="36">
        <f t="shared" si="0"/>
        <v>501545664</v>
      </c>
      <c r="J11" s="36">
        <f t="shared" si="0"/>
        <v>6</v>
      </c>
      <c r="K11" s="36">
        <f t="shared" si="0"/>
        <v>800103</v>
      </c>
      <c r="L11" s="36">
        <f t="shared" si="0"/>
        <v>6</v>
      </c>
      <c r="M11" s="36">
        <f t="shared" si="0"/>
        <v>4027504</v>
      </c>
    </row>
    <row r="12" spans="1:13" s="34" customFormat="1" ht="15.75" customHeight="1">
      <c r="A12" s="38"/>
      <c r="B12" s="39"/>
      <c r="C12" s="40"/>
      <c r="D12" s="39"/>
      <c r="E12" s="39"/>
      <c r="F12" s="39"/>
      <c r="G12" s="39"/>
      <c r="H12" s="39"/>
      <c r="I12" s="39"/>
      <c r="J12" s="41"/>
      <c r="K12" s="42"/>
      <c r="L12" s="39"/>
      <c r="M12" s="39"/>
    </row>
    <row r="13" spans="1:13" s="34" customFormat="1" ht="15.75" customHeight="1">
      <c r="A13" s="43" t="s">
        <v>22</v>
      </c>
      <c r="B13" s="32">
        <v>3229</v>
      </c>
      <c r="C13" s="32">
        <v>493604129</v>
      </c>
      <c r="D13" s="32">
        <v>709</v>
      </c>
      <c r="E13" s="32">
        <v>55821404</v>
      </c>
      <c r="F13" s="32">
        <v>196</v>
      </c>
      <c r="G13" s="32">
        <v>7873626</v>
      </c>
      <c r="H13" s="32">
        <v>2309</v>
      </c>
      <c r="I13" s="32">
        <v>424732178</v>
      </c>
      <c r="J13" s="31">
        <v>8</v>
      </c>
      <c r="K13" s="31">
        <v>908028</v>
      </c>
      <c r="L13" s="32">
        <v>7</v>
      </c>
      <c r="M13" s="32">
        <v>4268894</v>
      </c>
    </row>
    <row r="14" spans="1:13" s="34" customFormat="1" ht="15.75" customHeight="1">
      <c r="A14" s="43" t="s">
        <v>23</v>
      </c>
      <c r="B14" s="32">
        <v>3082</v>
      </c>
      <c r="C14" s="32">
        <v>496425481</v>
      </c>
      <c r="D14" s="32">
        <v>709</v>
      </c>
      <c r="E14" s="32">
        <v>53275569</v>
      </c>
      <c r="F14" s="32">
        <v>196</v>
      </c>
      <c r="G14" s="44">
        <v>7844071</v>
      </c>
      <c r="H14" s="32">
        <v>2163</v>
      </c>
      <c r="I14" s="32">
        <v>430077419</v>
      </c>
      <c r="J14" s="31">
        <v>8</v>
      </c>
      <c r="K14" s="31">
        <v>889999</v>
      </c>
      <c r="L14" s="32">
        <v>7</v>
      </c>
      <c r="M14" s="32">
        <v>4338423</v>
      </c>
    </row>
    <row r="15" spans="1:13" s="34" customFormat="1" ht="15.75" customHeight="1">
      <c r="A15" s="43" t="s">
        <v>24</v>
      </c>
      <c r="B15" s="32">
        <v>2996</v>
      </c>
      <c r="C15" s="32">
        <v>504944105</v>
      </c>
      <c r="D15" s="45">
        <v>708</v>
      </c>
      <c r="E15" s="32">
        <v>53556803</v>
      </c>
      <c r="F15" s="32">
        <v>195</v>
      </c>
      <c r="G15" s="32">
        <v>7819285</v>
      </c>
      <c r="H15" s="32">
        <v>2079</v>
      </c>
      <c r="I15" s="32">
        <v>438342194</v>
      </c>
      <c r="J15" s="31">
        <v>7</v>
      </c>
      <c r="K15" s="31">
        <v>863738</v>
      </c>
      <c r="L15" s="32">
        <v>7</v>
      </c>
      <c r="M15" s="32">
        <v>4362085</v>
      </c>
    </row>
    <row r="16" spans="1:13" s="34" customFormat="1" ht="15.75" customHeight="1">
      <c r="A16" s="43" t="s">
        <v>25</v>
      </c>
      <c r="B16" s="32">
        <v>2893</v>
      </c>
      <c r="C16" s="32">
        <v>511449888</v>
      </c>
      <c r="D16" s="46">
        <v>707</v>
      </c>
      <c r="E16" s="32">
        <v>53410790</v>
      </c>
      <c r="F16" s="32">
        <v>195</v>
      </c>
      <c r="G16" s="32">
        <v>7932310</v>
      </c>
      <c r="H16" s="32">
        <v>1977</v>
      </c>
      <c r="I16" s="32">
        <v>444909747</v>
      </c>
      <c r="J16" s="31">
        <v>7</v>
      </c>
      <c r="K16" s="31">
        <v>838450</v>
      </c>
      <c r="L16" s="32">
        <v>7</v>
      </c>
      <c r="M16" s="32">
        <v>4358592</v>
      </c>
    </row>
    <row r="17" spans="1:13" s="34" customFormat="1" ht="15.75" customHeight="1">
      <c r="A17" s="43" t="s">
        <v>26</v>
      </c>
      <c r="B17" s="32">
        <v>2903</v>
      </c>
      <c r="C17" s="32">
        <v>520560381</v>
      </c>
      <c r="D17" s="46">
        <v>707</v>
      </c>
      <c r="E17" s="32">
        <v>52853675</v>
      </c>
      <c r="F17" s="32">
        <v>195</v>
      </c>
      <c r="G17" s="32">
        <v>8102016</v>
      </c>
      <c r="H17" s="32">
        <v>1987</v>
      </c>
      <c r="I17" s="32">
        <v>454561878</v>
      </c>
      <c r="J17" s="31">
        <v>7</v>
      </c>
      <c r="K17" s="31">
        <v>839967</v>
      </c>
      <c r="L17" s="32">
        <v>7</v>
      </c>
      <c r="M17" s="32">
        <v>4202845</v>
      </c>
    </row>
    <row r="18" spans="1:13" s="34" customFormat="1" ht="15.75" customHeight="1">
      <c r="A18" s="43" t="s">
        <v>27</v>
      </c>
      <c r="B18" s="32">
        <v>2911</v>
      </c>
      <c r="C18" s="32">
        <v>529654023</v>
      </c>
      <c r="D18" s="46">
        <v>707</v>
      </c>
      <c r="E18" s="32">
        <v>51948699</v>
      </c>
      <c r="F18" s="32">
        <v>195</v>
      </c>
      <c r="G18" s="32">
        <v>8212879</v>
      </c>
      <c r="H18" s="32">
        <v>1996</v>
      </c>
      <c r="I18" s="32">
        <v>464547427</v>
      </c>
      <c r="J18" s="31">
        <v>7</v>
      </c>
      <c r="K18" s="31">
        <v>825375</v>
      </c>
      <c r="L18" s="32">
        <v>6</v>
      </c>
      <c r="M18" s="32">
        <v>4119642</v>
      </c>
    </row>
    <row r="19" spans="1:13" s="34" customFormat="1" ht="15.75" customHeight="1">
      <c r="A19" s="43" t="s">
        <v>28</v>
      </c>
      <c r="B19" s="32">
        <v>2924</v>
      </c>
      <c r="C19" s="32">
        <v>535005685</v>
      </c>
      <c r="D19" s="46">
        <v>707</v>
      </c>
      <c r="E19" s="32">
        <v>52306156</v>
      </c>
      <c r="F19" s="32">
        <v>195</v>
      </c>
      <c r="G19" s="32">
        <v>8299018</v>
      </c>
      <c r="H19" s="32">
        <v>2009</v>
      </c>
      <c r="I19" s="32">
        <v>469537259</v>
      </c>
      <c r="J19" s="31">
        <v>7</v>
      </c>
      <c r="K19" s="31">
        <v>813943</v>
      </c>
      <c r="L19" s="32">
        <v>6</v>
      </c>
      <c r="M19" s="32">
        <v>4049311</v>
      </c>
    </row>
    <row r="20" spans="1:13" s="34" customFormat="1" ht="15.75" customHeight="1">
      <c r="A20" s="43" t="s">
        <v>29</v>
      </c>
      <c r="B20" s="32">
        <v>2957</v>
      </c>
      <c r="C20" s="32">
        <v>545693732</v>
      </c>
      <c r="D20" s="46">
        <v>707</v>
      </c>
      <c r="E20" s="32">
        <v>51004646</v>
      </c>
      <c r="F20" s="32">
        <v>196</v>
      </c>
      <c r="G20" s="32">
        <v>8401416</v>
      </c>
      <c r="H20" s="32">
        <v>2041</v>
      </c>
      <c r="I20" s="32">
        <v>481591391</v>
      </c>
      <c r="J20" s="31">
        <v>7</v>
      </c>
      <c r="K20" s="31">
        <v>816274</v>
      </c>
      <c r="L20" s="32">
        <v>6</v>
      </c>
      <c r="M20" s="32">
        <v>3880004</v>
      </c>
    </row>
    <row r="21" spans="1:13" s="34" customFormat="1" ht="15.75" customHeight="1">
      <c r="A21" s="43" t="s">
        <v>30</v>
      </c>
      <c r="B21" s="32">
        <v>2973</v>
      </c>
      <c r="C21" s="32">
        <v>554919068</v>
      </c>
      <c r="D21" s="46">
        <v>688</v>
      </c>
      <c r="E21" s="32">
        <v>53311828</v>
      </c>
      <c r="F21" s="32">
        <v>195</v>
      </c>
      <c r="G21" s="32">
        <v>8454957</v>
      </c>
      <c r="H21" s="32">
        <v>2078</v>
      </c>
      <c r="I21" s="32">
        <v>488412227</v>
      </c>
      <c r="J21" s="31">
        <v>7</v>
      </c>
      <c r="K21" s="31">
        <v>813254</v>
      </c>
      <c r="L21" s="32">
        <v>6</v>
      </c>
      <c r="M21" s="32">
        <v>3926802</v>
      </c>
    </row>
    <row r="22" spans="1:13" s="34" customFormat="1" ht="15.75" customHeight="1">
      <c r="A22" s="47" t="s">
        <v>31</v>
      </c>
      <c r="B22" s="32">
        <v>3009</v>
      </c>
      <c r="C22" s="32">
        <v>558938958</v>
      </c>
      <c r="D22" s="46">
        <v>692</v>
      </c>
      <c r="E22" s="32">
        <v>52837589</v>
      </c>
      <c r="F22" s="32">
        <v>195</v>
      </c>
      <c r="G22" s="32">
        <v>8414080</v>
      </c>
      <c r="H22" s="32">
        <v>2109</v>
      </c>
      <c r="I22" s="32">
        <v>492937027</v>
      </c>
      <c r="J22" s="31">
        <v>6</v>
      </c>
      <c r="K22" s="31">
        <v>807918</v>
      </c>
      <c r="L22" s="32">
        <v>6</v>
      </c>
      <c r="M22" s="32">
        <v>3942346</v>
      </c>
    </row>
    <row r="23" spans="1:13" s="34" customFormat="1" ht="15.75" customHeight="1">
      <c r="A23" s="43" t="s">
        <v>32</v>
      </c>
      <c r="B23" s="32">
        <v>3016</v>
      </c>
      <c r="C23" s="32">
        <v>559324365</v>
      </c>
      <c r="D23" s="46">
        <v>692</v>
      </c>
      <c r="E23" s="32">
        <v>51994951</v>
      </c>
      <c r="F23" s="32">
        <v>195</v>
      </c>
      <c r="G23" s="32">
        <v>8425970</v>
      </c>
      <c r="H23" s="32">
        <v>2116</v>
      </c>
      <c r="I23" s="32">
        <v>494112727</v>
      </c>
      <c r="J23" s="31">
        <v>6</v>
      </c>
      <c r="K23" s="31">
        <v>810569</v>
      </c>
      <c r="L23" s="32">
        <v>6</v>
      </c>
      <c r="M23" s="32">
        <v>3980147</v>
      </c>
    </row>
    <row r="24" spans="1:13" s="34" customFormat="1" ht="15.75" customHeight="1">
      <c r="A24" s="43" t="s">
        <v>33</v>
      </c>
      <c r="B24" s="32">
        <v>3025</v>
      </c>
      <c r="C24" s="32">
        <v>568185797</v>
      </c>
      <c r="D24" s="32">
        <v>692</v>
      </c>
      <c r="E24" s="32">
        <v>53441478</v>
      </c>
      <c r="F24" s="32">
        <v>195</v>
      </c>
      <c r="G24" s="32">
        <v>8371048</v>
      </c>
      <c r="H24" s="32">
        <v>2125</v>
      </c>
      <c r="I24" s="32">
        <v>501545664</v>
      </c>
      <c r="J24" s="32">
        <v>6</v>
      </c>
      <c r="K24" s="32">
        <v>800103</v>
      </c>
      <c r="L24" s="32">
        <v>6</v>
      </c>
      <c r="M24" s="32">
        <v>4027504</v>
      </c>
    </row>
    <row r="25" spans="1:13" s="34" customFormat="1" ht="3.75" customHeight="1">
      <c r="A25" s="48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ht="15.75" customHeight="1">
      <c r="A26" s="51" t="s">
        <v>34</v>
      </c>
      <c r="B26" s="52"/>
      <c r="C26" s="53"/>
      <c r="D26" s="54"/>
      <c r="E26" s="55"/>
      <c r="F26" s="55"/>
      <c r="G26" s="8"/>
      <c r="H26" s="8"/>
      <c r="I26" s="56"/>
      <c r="J26" s="57"/>
      <c r="K26" s="55"/>
      <c r="L26" s="55"/>
      <c r="M26" s="55"/>
    </row>
    <row r="27" spans="2:11" ht="12">
      <c r="B27" s="58"/>
      <c r="C27" s="58"/>
      <c r="D27" s="59"/>
      <c r="E27" s="58"/>
      <c r="F27" s="58"/>
      <c r="G27" s="58"/>
      <c r="J27" s="58"/>
      <c r="K27" s="58"/>
    </row>
    <row r="28" ht="12">
      <c r="A28" s="8"/>
    </row>
    <row r="29" ht="12">
      <c r="A29" s="8"/>
    </row>
    <row r="30" spans="1:13" ht="12">
      <c r="A30" s="8"/>
      <c r="M30" s="60"/>
    </row>
    <row r="31" ht="12">
      <c r="A31" s="8"/>
    </row>
    <row r="32" ht="12">
      <c r="H32" s="60"/>
    </row>
  </sheetData>
  <sheetProtection/>
  <mergeCells count="9"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14" sqref="E14"/>
    </sheetView>
  </sheetViews>
  <sheetFormatPr defaultColWidth="8.796875" defaultRowHeight="14.25"/>
  <cols>
    <col min="1" max="1" width="11.5" style="67" customWidth="1"/>
    <col min="2" max="2" width="8.09765625" style="67" customWidth="1"/>
    <col min="3" max="3" width="7.69921875" style="67" customWidth="1"/>
    <col min="4" max="4" width="13.69921875" style="67" customWidth="1"/>
    <col min="5" max="5" width="7.59765625" style="67" bestFit="1" customWidth="1"/>
    <col min="6" max="6" width="8" style="67" customWidth="1"/>
    <col min="7" max="7" width="13.59765625" style="67" customWidth="1"/>
    <col min="8" max="8" width="8.3984375" style="67" customWidth="1"/>
    <col min="9" max="9" width="14.09765625" style="67" bestFit="1" customWidth="1"/>
    <col min="10" max="13" width="9.59765625" style="67" customWidth="1"/>
    <col min="14" max="16384" width="9" style="67" customWidth="1"/>
  </cols>
  <sheetData>
    <row r="1" spans="1:13" ht="19.5" customHeight="1" thickBot="1">
      <c r="A1" s="61" t="s">
        <v>1</v>
      </c>
      <c r="B1" s="62"/>
      <c r="C1" s="62"/>
      <c r="D1" s="63" t="s">
        <v>35</v>
      </c>
      <c r="E1" s="64"/>
      <c r="F1" s="63"/>
      <c r="G1" s="63"/>
      <c r="H1" s="63"/>
      <c r="I1" s="65"/>
      <c r="J1" s="65"/>
      <c r="K1" s="65"/>
      <c r="L1" s="65"/>
      <c r="M1" s="66"/>
    </row>
    <row r="2" spans="1:15" s="79" customFormat="1" ht="19.5" customHeight="1" thickTop="1">
      <c r="A2" s="68" t="s">
        <v>4</v>
      </c>
      <c r="B2" s="69" t="s">
        <v>36</v>
      </c>
      <c r="C2" s="70"/>
      <c r="D2" s="70"/>
      <c r="E2" s="69" t="s">
        <v>37</v>
      </c>
      <c r="F2" s="70"/>
      <c r="G2" s="71"/>
      <c r="H2" s="72" t="s">
        <v>38</v>
      </c>
      <c r="I2" s="73"/>
      <c r="J2" s="74"/>
      <c r="K2" s="74"/>
      <c r="L2" s="75"/>
      <c r="M2" s="76"/>
      <c r="N2" s="77"/>
      <c r="O2" s="78"/>
    </row>
    <row r="3" spans="1:15" s="79" customFormat="1" ht="19.5" customHeight="1">
      <c r="A3" s="80" t="s">
        <v>39</v>
      </c>
      <c r="B3" s="81" t="s">
        <v>40</v>
      </c>
      <c r="C3" s="82" t="s">
        <v>41</v>
      </c>
      <c r="D3" s="82" t="s">
        <v>42</v>
      </c>
      <c r="E3" s="82" t="s">
        <v>43</v>
      </c>
      <c r="F3" s="82" t="s">
        <v>44</v>
      </c>
      <c r="G3" s="82" t="s">
        <v>42</v>
      </c>
      <c r="H3" s="82" t="s">
        <v>41</v>
      </c>
      <c r="I3" s="82" t="s">
        <v>42</v>
      </c>
      <c r="J3" s="83"/>
      <c r="K3" s="83"/>
      <c r="L3" s="83"/>
      <c r="M3" s="83"/>
      <c r="N3" s="83"/>
      <c r="O3" s="78"/>
    </row>
    <row r="4" spans="1:15" ht="15.75" customHeight="1">
      <c r="A4" s="30" t="s">
        <v>17</v>
      </c>
      <c r="B4" s="84">
        <v>754</v>
      </c>
      <c r="C4" s="85">
        <v>4022</v>
      </c>
      <c r="D4" s="85">
        <v>189231004</v>
      </c>
      <c r="E4" s="85">
        <v>572</v>
      </c>
      <c r="F4" s="85">
        <v>1781</v>
      </c>
      <c r="G4" s="85">
        <v>136508211</v>
      </c>
      <c r="H4" s="85">
        <v>2921</v>
      </c>
      <c r="I4" s="85">
        <v>302130760</v>
      </c>
      <c r="J4" s="86"/>
      <c r="K4" s="86"/>
      <c r="L4" s="86"/>
      <c r="M4" s="86"/>
      <c r="N4" s="87"/>
      <c r="O4" s="88"/>
    </row>
    <row r="5" spans="1:15" ht="15.75" customHeight="1">
      <c r="A5" s="30" t="s">
        <v>45</v>
      </c>
      <c r="B5" s="89">
        <v>762</v>
      </c>
      <c r="C5" s="87">
        <v>4016</v>
      </c>
      <c r="D5" s="90">
        <v>206502595</v>
      </c>
      <c r="E5" s="90">
        <v>540</v>
      </c>
      <c r="F5" s="90">
        <v>1771</v>
      </c>
      <c r="G5" s="90">
        <v>144931407</v>
      </c>
      <c r="H5" s="90">
        <v>3142</v>
      </c>
      <c r="I5" s="90">
        <v>363701948</v>
      </c>
      <c r="J5" s="86"/>
      <c r="K5" s="86"/>
      <c r="L5" s="86"/>
      <c r="M5" s="86"/>
      <c r="N5" s="86"/>
      <c r="O5" s="88"/>
    </row>
    <row r="6" spans="1:15" ht="15.75" customHeight="1">
      <c r="A6" s="30" t="s">
        <v>19</v>
      </c>
      <c r="B6" s="89">
        <v>738</v>
      </c>
      <c r="C6" s="87">
        <v>3977</v>
      </c>
      <c r="D6" s="90">
        <v>222654009</v>
      </c>
      <c r="E6" s="90">
        <v>525</v>
      </c>
      <c r="F6" s="90">
        <v>1774</v>
      </c>
      <c r="G6" s="90">
        <v>157054850</v>
      </c>
      <c r="H6" s="90">
        <v>3359</v>
      </c>
      <c r="I6" s="90">
        <v>429301172</v>
      </c>
      <c r="J6" s="86"/>
      <c r="K6" s="86"/>
      <c r="L6" s="86"/>
      <c r="M6" s="86"/>
      <c r="N6" s="86"/>
      <c r="O6" s="88"/>
    </row>
    <row r="7" spans="1:15" ht="15.75" customHeight="1">
      <c r="A7" s="30" t="s">
        <v>20</v>
      </c>
      <c r="B7" s="89">
        <v>858</v>
      </c>
      <c r="C7" s="87">
        <v>4097</v>
      </c>
      <c r="D7" s="90">
        <v>306841891</v>
      </c>
      <c r="E7" s="90">
        <v>871</v>
      </c>
      <c r="F7" s="90">
        <v>2133</v>
      </c>
      <c r="G7" s="90">
        <v>249182860</v>
      </c>
      <c r="H7" s="90">
        <v>3347</v>
      </c>
      <c r="I7" s="90">
        <v>486960203</v>
      </c>
      <c r="J7" s="86"/>
      <c r="K7" s="86"/>
      <c r="L7" s="86"/>
      <c r="M7" s="86"/>
      <c r="N7" s="86"/>
      <c r="O7" s="88"/>
    </row>
    <row r="8" spans="1:15" ht="15.75" customHeight="1">
      <c r="A8" s="30"/>
      <c r="B8" s="87"/>
      <c r="C8" s="87"/>
      <c r="D8" s="90"/>
      <c r="E8" s="90"/>
      <c r="F8" s="90"/>
      <c r="G8" s="90"/>
      <c r="H8" s="90"/>
      <c r="I8" s="90"/>
      <c r="J8" s="86"/>
      <c r="K8" s="86"/>
      <c r="L8" s="86"/>
      <c r="M8" s="86"/>
      <c r="N8" s="86"/>
      <c r="O8" s="88"/>
    </row>
    <row r="9" spans="1:15" s="94" customFormat="1" ht="15.75" customHeight="1">
      <c r="A9" s="35" t="s">
        <v>46</v>
      </c>
      <c r="B9" s="91">
        <f aca="true" t="shared" si="0" ref="B9:G9">SUM(B11:B22)</f>
        <v>1061</v>
      </c>
      <c r="C9" s="91">
        <f t="shared" si="0"/>
        <v>4228</v>
      </c>
      <c r="D9" s="91">
        <f t="shared" si="0"/>
        <v>468096252</v>
      </c>
      <c r="E9" s="91">
        <f t="shared" si="0"/>
        <v>1383</v>
      </c>
      <c r="F9" s="91">
        <f t="shared" si="0"/>
        <v>2727</v>
      </c>
      <c r="G9" s="91">
        <f t="shared" si="0"/>
        <v>386870660</v>
      </c>
      <c r="H9" s="91">
        <f>H22</f>
        <v>3025</v>
      </c>
      <c r="I9" s="91">
        <f>I22</f>
        <v>568185797</v>
      </c>
      <c r="J9" s="92"/>
      <c r="K9" s="92"/>
      <c r="L9" s="92"/>
      <c r="M9" s="92"/>
      <c r="N9" s="92"/>
      <c r="O9" s="93"/>
    </row>
    <row r="10" spans="1:15" ht="15.75" customHeight="1">
      <c r="A10" s="95"/>
      <c r="B10" s="91"/>
      <c r="C10" s="91"/>
      <c r="D10" s="91"/>
      <c r="E10" s="91"/>
      <c r="F10" s="91"/>
      <c r="G10" s="91"/>
      <c r="H10" s="91"/>
      <c r="I10" s="91"/>
      <c r="J10" s="92"/>
      <c r="K10" s="92"/>
      <c r="L10" s="92"/>
      <c r="M10" s="92"/>
      <c r="N10" s="92"/>
      <c r="O10" s="88"/>
    </row>
    <row r="11" spans="1:15" ht="15.75" customHeight="1">
      <c r="A11" s="43" t="s">
        <v>47</v>
      </c>
      <c r="B11" s="87">
        <v>150</v>
      </c>
      <c r="C11" s="87">
        <v>425</v>
      </c>
      <c r="D11" s="87">
        <v>81147470</v>
      </c>
      <c r="E11" s="87">
        <v>268</v>
      </c>
      <c r="F11" s="87">
        <v>397</v>
      </c>
      <c r="G11" s="96">
        <v>74503544</v>
      </c>
      <c r="H11" s="87">
        <v>3229</v>
      </c>
      <c r="I11" s="87">
        <v>493604129</v>
      </c>
      <c r="J11" s="86"/>
      <c r="K11" s="86"/>
      <c r="L11" s="86"/>
      <c r="M11" s="86"/>
      <c r="N11" s="86"/>
      <c r="O11" s="88"/>
    </row>
    <row r="12" spans="1:15" ht="15.75" customHeight="1">
      <c r="A12" s="43" t="s">
        <v>48</v>
      </c>
      <c r="B12" s="87">
        <v>143</v>
      </c>
      <c r="C12" s="87">
        <v>393</v>
      </c>
      <c r="D12" s="87">
        <v>72662833</v>
      </c>
      <c r="E12" s="87">
        <v>291</v>
      </c>
      <c r="F12" s="87">
        <v>405</v>
      </c>
      <c r="G12" s="87">
        <v>69841481</v>
      </c>
      <c r="H12" s="87">
        <v>3082</v>
      </c>
      <c r="I12" s="87">
        <v>496425481</v>
      </c>
      <c r="J12" s="86"/>
      <c r="K12" s="86"/>
      <c r="L12" s="86"/>
      <c r="M12" s="86"/>
      <c r="N12" s="86"/>
      <c r="O12" s="88"/>
    </row>
    <row r="13" spans="1:15" ht="15.75" customHeight="1">
      <c r="A13" s="43" t="s">
        <v>24</v>
      </c>
      <c r="B13" s="87">
        <v>129</v>
      </c>
      <c r="C13" s="87">
        <v>396</v>
      </c>
      <c r="D13" s="87">
        <v>57545505</v>
      </c>
      <c r="E13" s="87">
        <v>214</v>
      </c>
      <c r="F13" s="87">
        <v>316</v>
      </c>
      <c r="G13" s="87">
        <v>49026882</v>
      </c>
      <c r="H13" s="87">
        <v>2996</v>
      </c>
      <c r="I13" s="87">
        <v>504944105</v>
      </c>
      <c r="J13" s="86"/>
      <c r="K13" s="86"/>
      <c r="L13" s="86"/>
      <c r="M13" s="86"/>
      <c r="N13" s="86"/>
      <c r="O13" s="88"/>
    </row>
    <row r="14" spans="1:15" ht="15.75" customHeight="1">
      <c r="A14" s="43" t="s">
        <v>25</v>
      </c>
      <c r="B14" s="87">
        <v>122</v>
      </c>
      <c r="C14" s="87">
        <v>407</v>
      </c>
      <c r="D14" s="87">
        <v>58737745</v>
      </c>
      <c r="E14" s="87">
        <v>226</v>
      </c>
      <c r="F14" s="87">
        <v>349</v>
      </c>
      <c r="G14" s="87">
        <v>52231963</v>
      </c>
      <c r="H14" s="87">
        <v>2893</v>
      </c>
      <c r="I14" s="87">
        <v>511449888</v>
      </c>
      <c r="J14" s="86"/>
      <c r="K14" s="86"/>
      <c r="L14" s="86"/>
      <c r="M14" s="86"/>
      <c r="N14" s="86"/>
      <c r="O14" s="88"/>
    </row>
    <row r="15" spans="1:15" ht="15.75" customHeight="1">
      <c r="A15" s="43" t="s">
        <v>26</v>
      </c>
      <c r="B15" s="87">
        <v>69</v>
      </c>
      <c r="C15" s="87">
        <v>332</v>
      </c>
      <c r="D15" s="87">
        <v>27791028</v>
      </c>
      <c r="E15" s="87">
        <v>59</v>
      </c>
      <c r="F15" s="87">
        <v>166</v>
      </c>
      <c r="G15" s="87">
        <v>18680535</v>
      </c>
      <c r="H15" s="87">
        <v>2903</v>
      </c>
      <c r="I15" s="87">
        <v>520560381</v>
      </c>
      <c r="J15" s="86"/>
      <c r="K15" s="86"/>
      <c r="L15" s="86"/>
      <c r="M15" s="86"/>
      <c r="N15" s="86"/>
      <c r="O15" s="88"/>
    </row>
    <row r="16" spans="1:15" ht="15.75" customHeight="1">
      <c r="A16" s="43" t="s">
        <v>27</v>
      </c>
      <c r="B16" s="87">
        <v>58</v>
      </c>
      <c r="C16" s="87">
        <v>317</v>
      </c>
      <c r="D16" s="87">
        <v>25049186</v>
      </c>
      <c r="E16" s="87">
        <v>48</v>
      </c>
      <c r="F16" s="87">
        <v>161</v>
      </c>
      <c r="G16" s="87">
        <v>15955544</v>
      </c>
      <c r="H16" s="87">
        <v>2911</v>
      </c>
      <c r="I16" s="87">
        <v>529654023</v>
      </c>
      <c r="J16" s="86"/>
      <c r="K16" s="86"/>
      <c r="L16" s="86"/>
      <c r="M16" s="86"/>
      <c r="N16" s="86"/>
      <c r="O16" s="88"/>
    </row>
    <row r="17" spans="1:15" ht="15.75" customHeight="1">
      <c r="A17" s="43" t="s">
        <v>28</v>
      </c>
      <c r="B17" s="87">
        <v>62</v>
      </c>
      <c r="C17" s="87">
        <v>333</v>
      </c>
      <c r="D17" s="87">
        <v>25855234</v>
      </c>
      <c r="E17" s="87">
        <v>49</v>
      </c>
      <c r="F17" s="87">
        <v>175</v>
      </c>
      <c r="G17" s="87">
        <v>20503572</v>
      </c>
      <c r="H17" s="87">
        <v>2924</v>
      </c>
      <c r="I17" s="87">
        <v>535005685</v>
      </c>
      <c r="J17" s="86"/>
      <c r="K17" s="86"/>
      <c r="L17" s="86"/>
      <c r="M17" s="86"/>
      <c r="N17" s="86"/>
      <c r="O17" s="88"/>
    </row>
    <row r="18" spans="1:15" ht="15.75" customHeight="1">
      <c r="A18" s="43" t="s">
        <v>29</v>
      </c>
      <c r="B18" s="87">
        <v>84</v>
      </c>
      <c r="C18" s="87">
        <v>345</v>
      </c>
      <c r="D18" s="87">
        <v>32488731</v>
      </c>
      <c r="E18" s="87">
        <v>52</v>
      </c>
      <c r="F18" s="87">
        <v>171</v>
      </c>
      <c r="G18" s="87">
        <v>21800684</v>
      </c>
      <c r="H18" s="87">
        <v>2957</v>
      </c>
      <c r="I18" s="87">
        <v>545693732</v>
      </c>
      <c r="J18" s="86"/>
      <c r="K18" s="86"/>
      <c r="L18" s="86"/>
      <c r="M18" s="86"/>
      <c r="N18" s="86"/>
      <c r="O18" s="88"/>
    </row>
    <row r="19" spans="1:15" ht="15.75" customHeight="1">
      <c r="A19" s="43" t="s">
        <v>30</v>
      </c>
      <c r="B19" s="87">
        <v>78</v>
      </c>
      <c r="C19" s="87">
        <v>384</v>
      </c>
      <c r="D19" s="87">
        <v>29904248</v>
      </c>
      <c r="E19" s="87">
        <v>62</v>
      </c>
      <c r="F19" s="87">
        <v>174</v>
      </c>
      <c r="G19" s="87">
        <v>20678912</v>
      </c>
      <c r="H19" s="87">
        <v>2973</v>
      </c>
      <c r="I19" s="87">
        <v>554919068</v>
      </c>
      <c r="J19" s="86"/>
      <c r="K19" s="86"/>
      <c r="L19" s="86"/>
      <c r="M19" s="86"/>
      <c r="N19" s="86"/>
      <c r="O19" s="88"/>
    </row>
    <row r="20" spans="1:15" ht="15.75" customHeight="1">
      <c r="A20" s="47" t="s">
        <v>49</v>
      </c>
      <c r="B20" s="87">
        <v>65</v>
      </c>
      <c r="C20" s="87">
        <v>312</v>
      </c>
      <c r="D20" s="87">
        <v>15407209</v>
      </c>
      <c r="E20" s="87">
        <v>30</v>
      </c>
      <c r="F20" s="87">
        <v>110</v>
      </c>
      <c r="G20" s="87">
        <v>11387318</v>
      </c>
      <c r="H20" s="87">
        <v>3009</v>
      </c>
      <c r="I20" s="87">
        <v>558938958</v>
      </c>
      <c r="J20" s="86"/>
      <c r="K20" s="86"/>
      <c r="L20" s="86"/>
      <c r="M20" s="86"/>
      <c r="N20" s="86"/>
      <c r="O20" s="88"/>
    </row>
    <row r="21" spans="1:15" ht="15.75" customHeight="1">
      <c r="A21" s="43" t="s">
        <v>50</v>
      </c>
      <c r="B21" s="87">
        <v>44</v>
      </c>
      <c r="C21" s="87">
        <v>258</v>
      </c>
      <c r="D21" s="87">
        <v>14185322</v>
      </c>
      <c r="E21" s="87">
        <v>36</v>
      </c>
      <c r="F21" s="87">
        <v>133</v>
      </c>
      <c r="G21" s="87">
        <v>13799916</v>
      </c>
      <c r="H21" s="87">
        <v>3016</v>
      </c>
      <c r="I21" s="87">
        <v>559324365</v>
      </c>
      <c r="J21" s="86"/>
      <c r="K21" s="86"/>
      <c r="L21" s="86"/>
      <c r="M21" s="86"/>
      <c r="N21" s="86"/>
      <c r="O21" s="88"/>
    </row>
    <row r="22" spans="1:15" ht="15.75" customHeight="1">
      <c r="A22" s="97" t="s">
        <v>51</v>
      </c>
      <c r="B22" s="87">
        <v>57</v>
      </c>
      <c r="C22" s="87">
        <v>326</v>
      </c>
      <c r="D22" s="96">
        <v>27321741</v>
      </c>
      <c r="E22" s="98">
        <v>48</v>
      </c>
      <c r="F22" s="98">
        <v>170</v>
      </c>
      <c r="G22" s="98">
        <v>18460309</v>
      </c>
      <c r="H22" s="98">
        <v>3025</v>
      </c>
      <c r="I22" s="98">
        <v>568185797</v>
      </c>
      <c r="J22" s="86"/>
      <c r="K22" s="86"/>
      <c r="L22" s="86"/>
      <c r="M22" s="86"/>
      <c r="N22" s="86"/>
      <c r="O22" s="88"/>
    </row>
    <row r="23" spans="1:13" ht="15.75" customHeight="1">
      <c r="A23" s="99" t="s">
        <v>34</v>
      </c>
      <c r="B23" s="100"/>
      <c r="C23" s="100"/>
      <c r="D23" s="100"/>
      <c r="E23" s="101"/>
      <c r="F23" s="101"/>
      <c r="G23" s="102"/>
      <c r="H23" s="101"/>
      <c r="I23" s="101"/>
      <c r="J23" s="101"/>
      <c r="K23" s="101"/>
      <c r="L23" s="101"/>
      <c r="M23" s="101"/>
    </row>
    <row r="24" spans="1:6" ht="13.5">
      <c r="A24" s="103"/>
      <c r="D24" s="74" t="s">
        <v>52</v>
      </c>
      <c r="E24" s="74"/>
      <c r="F24" s="74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E14" sqref="E14"/>
    </sheetView>
  </sheetViews>
  <sheetFormatPr defaultColWidth="10.59765625" defaultRowHeight="14.25"/>
  <cols>
    <col min="1" max="1" width="13" style="101" customWidth="1"/>
    <col min="2" max="3" width="12.59765625" style="101" customWidth="1"/>
    <col min="4" max="4" width="12" style="101" customWidth="1"/>
    <col min="5" max="5" width="12.59765625" style="101" customWidth="1"/>
    <col min="6" max="7" width="12" style="101" customWidth="1"/>
    <col min="8" max="8" width="9.8984375" style="101" customWidth="1"/>
    <col min="9" max="9" width="7.5" style="101" customWidth="1"/>
    <col min="10" max="10" width="9.8984375" style="101" customWidth="1"/>
    <col min="11" max="11" width="7.5" style="101" customWidth="1"/>
    <col min="12" max="12" width="9.8984375" style="101" customWidth="1"/>
    <col min="13" max="13" width="7.5" style="101" customWidth="1"/>
    <col min="14" max="14" width="9.8984375" style="101" customWidth="1"/>
    <col min="15" max="16384" width="10.59765625" style="101" customWidth="1"/>
  </cols>
  <sheetData>
    <row r="1" spans="2:14" ht="18.75" customHeight="1"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9.5" customHeight="1" thickBot="1">
      <c r="A2" s="61" t="s">
        <v>53</v>
      </c>
      <c r="B2" s="105"/>
      <c r="C2" s="106"/>
      <c r="D2" s="107" t="s">
        <v>54</v>
      </c>
      <c r="E2" s="106"/>
      <c r="F2" s="106"/>
      <c r="G2" s="108"/>
      <c r="H2" s="109"/>
      <c r="I2" s="109"/>
      <c r="J2" s="109"/>
      <c r="K2" s="109"/>
      <c r="L2" s="110"/>
      <c r="M2" s="109"/>
      <c r="N2" s="110"/>
    </row>
    <row r="3" spans="1:14" ht="15" customHeight="1" thickTop="1">
      <c r="A3" s="111" t="s">
        <v>4</v>
      </c>
      <c r="B3" s="112" t="s">
        <v>55</v>
      </c>
      <c r="C3" s="112" t="s">
        <v>56</v>
      </c>
      <c r="D3" s="112" t="s">
        <v>57</v>
      </c>
      <c r="E3" s="112" t="s">
        <v>58</v>
      </c>
      <c r="F3" s="112" t="s">
        <v>59</v>
      </c>
      <c r="G3" s="113" t="s">
        <v>60</v>
      </c>
      <c r="H3" s="114"/>
      <c r="I3" s="114"/>
      <c r="J3" s="114"/>
      <c r="K3" s="115"/>
      <c r="L3" s="78"/>
      <c r="M3" s="78"/>
      <c r="N3" s="78"/>
    </row>
    <row r="4" spans="1:14" ht="15" customHeight="1">
      <c r="A4" s="116" t="s">
        <v>61</v>
      </c>
      <c r="B4" s="117"/>
      <c r="C4" s="117"/>
      <c r="D4" s="117"/>
      <c r="E4" s="117"/>
      <c r="F4" s="117"/>
      <c r="G4" s="118"/>
      <c r="H4" s="114"/>
      <c r="I4" s="114"/>
      <c r="J4" s="114"/>
      <c r="K4" s="119"/>
      <c r="L4" s="119"/>
      <c r="M4" s="119"/>
      <c r="N4" s="119"/>
    </row>
    <row r="5" spans="1:14" s="6" customFormat="1" ht="15" customHeight="1">
      <c r="A5" s="120" t="s">
        <v>62</v>
      </c>
      <c r="B5" s="121">
        <v>136501211</v>
      </c>
      <c r="C5" s="122">
        <v>75672060</v>
      </c>
      <c r="D5" s="122">
        <v>5681555</v>
      </c>
      <c r="E5" s="122">
        <v>51232064</v>
      </c>
      <c r="F5" s="122">
        <v>611081</v>
      </c>
      <c r="G5" s="122">
        <v>3311448</v>
      </c>
      <c r="H5" s="123"/>
      <c r="I5" s="123"/>
      <c r="J5" s="123"/>
      <c r="K5" s="60"/>
      <c r="L5" s="60"/>
      <c r="M5" s="60"/>
      <c r="N5" s="60"/>
    </row>
    <row r="6" spans="1:14" s="6" customFormat="1" ht="15" customHeight="1">
      <c r="A6" s="30" t="s">
        <v>45</v>
      </c>
      <c r="B6" s="124">
        <v>144931407</v>
      </c>
      <c r="C6" s="32">
        <v>83688156</v>
      </c>
      <c r="D6" s="32">
        <v>6437409</v>
      </c>
      <c r="E6" s="32">
        <v>53639979</v>
      </c>
      <c r="F6" s="32">
        <v>205493</v>
      </c>
      <c r="G6" s="32">
        <v>960372</v>
      </c>
      <c r="H6" s="123"/>
      <c r="I6" s="123"/>
      <c r="J6" s="123"/>
      <c r="K6" s="60"/>
      <c r="L6" s="60"/>
      <c r="M6" s="60"/>
      <c r="N6" s="60"/>
    </row>
    <row r="7" spans="1:14" s="6" customFormat="1" ht="15" customHeight="1">
      <c r="A7" s="30" t="s">
        <v>19</v>
      </c>
      <c r="B7" s="124">
        <v>157054251</v>
      </c>
      <c r="C7" s="32">
        <v>92152309</v>
      </c>
      <c r="D7" s="32">
        <v>7071597</v>
      </c>
      <c r="E7" s="32">
        <v>54460285</v>
      </c>
      <c r="F7" s="32">
        <v>113243</v>
      </c>
      <c r="G7" s="32">
        <v>3257417</v>
      </c>
      <c r="H7" s="123"/>
      <c r="I7" s="123"/>
      <c r="J7" s="123"/>
      <c r="K7" s="60"/>
      <c r="L7" s="60"/>
      <c r="M7" s="60"/>
      <c r="N7" s="60"/>
    </row>
    <row r="8" spans="1:14" s="6" customFormat="1" ht="15" customHeight="1">
      <c r="A8" s="30" t="s">
        <v>20</v>
      </c>
      <c r="B8" s="124">
        <v>249182860</v>
      </c>
      <c r="C8" s="32">
        <v>105882032</v>
      </c>
      <c r="D8" s="32">
        <v>7760213</v>
      </c>
      <c r="E8" s="32">
        <v>128616490</v>
      </c>
      <c r="F8" s="32">
        <v>120067</v>
      </c>
      <c r="G8" s="32">
        <v>6804060</v>
      </c>
      <c r="H8" s="123"/>
      <c r="I8" s="123"/>
      <c r="J8" s="123"/>
      <c r="K8" s="60"/>
      <c r="L8" s="60"/>
      <c r="M8" s="60"/>
      <c r="N8" s="60"/>
    </row>
    <row r="9" spans="1:14" s="6" customFormat="1" ht="15" customHeight="1">
      <c r="A9" s="30"/>
      <c r="B9" s="124"/>
      <c r="C9" s="32"/>
      <c r="D9" s="32"/>
      <c r="E9" s="32"/>
      <c r="F9" s="32"/>
      <c r="G9" s="32"/>
      <c r="H9" s="123"/>
      <c r="I9" s="123"/>
      <c r="J9" s="123"/>
      <c r="K9" s="60"/>
      <c r="L9" s="60"/>
      <c r="M9" s="60"/>
      <c r="N9" s="60"/>
    </row>
    <row r="10" spans="1:14" s="127" customFormat="1" ht="15" customHeight="1">
      <c r="A10" s="35" t="s">
        <v>46</v>
      </c>
      <c r="B10" s="125">
        <f aca="true" t="shared" si="0" ref="B10:G10">SUM(B12:B23)</f>
        <v>386870660</v>
      </c>
      <c r="C10" s="125">
        <f t="shared" si="0"/>
        <v>120647421</v>
      </c>
      <c r="D10" s="125">
        <f t="shared" si="0"/>
        <v>7912407</v>
      </c>
      <c r="E10" s="125">
        <f t="shared" si="0"/>
        <v>253358683</v>
      </c>
      <c r="F10" s="125">
        <f t="shared" si="0"/>
        <v>215618</v>
      </c>
      <c r="G10" s="125">
        <f t="shared" si="0"/>
        <v>4736529</v>
      </c>
      <c r="H10" s="126"/>
      <c r="I10" s="126"/>
      <c r="J10" s="126"/>
      <c r="K10" s="126"/>
      <c r="L10" s="126"/>
      <c r="M10" s="126"/>
      <c r="N10" s="126"/>
    </row>
    <row r="11" spans="1:7" ht="15" customHeight="1">
      <c r="A11" s="128"/>
      <c r="B11" s="41"/>
      <c r="C11" s="41"/>
      <c r="D11" s="31"/>
      <c r="E11" s="41"/>
      <c r="F11" s="41"/>
      <c r="G11" s="41"/>
    </row>
    <row r="12" spans="1:7" ht="15" customHeight="1">
      <c r="A12" s="43" t="s">
        <v>47</v>
      </c>
      <c r="B12" s="31">
        <v>74503544</v>
      </c>
      <c r="C12" s="31">
        <v>14880752</v>
      </c>
      <c r="D12" s="31">
        <v>1012716</v>
      </c>
      <c r="E12" s="31">
        <v>58000673</v>
      </c>
      <c r="F12" s="31">
        <v>40761</v>
      </c>
      <c r="G12" s="31">
        <v>568640</v>
      </c>
    </row>
    <row r="13" spans="1:7" ht="15" customHeight="1">
      <c r="A13" s="43" t="s">
        <v>48</v>
      </c>
      <c r="B13" s="31">
        <v>69841481</v>
      </c>
      <c r="C13" s="31">
        <v>10395776</v>
      </c>
      <c r="D13" s="31">
        <v>718961</v>
      </c>
      <c r="E13" s="31">
        <v>58007666</v>
      </c>
      <c r="F13" s="31">
        <v>39432</v>
      </c>
      <c r="G13" s="31">
        <v>679645</v>
      </c>
    </row>
    <row r="14" spans="1:7" ht="15" customHeight="1">
      <c r="A14" s="43" t="s">
        <v>24</v>
      </c>
      <c r="B14" s="31">
        <v>49026882</v>
      </c>
      <c r="C14" s="31">
        <v>9056030</v>
      </c>
      <c r="D14" s="31">
        <v>665187</v>
      </c>
      <c r="E14" s="31">
        <v>38945743</v>
      </c>
      <c r="F14" s="31">
        <v>26533</v>
      </c>
      <c r="G14" s="31">
        <v>333389</v>
      </c>
    </row>
    <row r="15" spans="1:7" ht="15" customHeight="1">
      <c r="A15" s="43" t="s">
        <v>25</v>
      </c>
      <c r="B15" s="31">
        <v>52231963</v>
      </c>
      <c r="C15" s="31">
        <v>11091877</v>
      </c>
      <c r="D15" s="31">
        <v>574239</v>
      </c>
      <c r="E15" s="31">
        <v>40238920</v>
      </c>
      <c r="F15" s="31">
        <v>25583</v>
      </c>
      <c r="G15" s="31">
        <v>301344</v>
      </c>
    </row>
    <row r="16" spans="1:7" ht="15" customHeight="1">
      <c r="A16" s="43" t="s">
        <v>26</v>
      </c>
      <c r="B16" s="31">
        <v>18680535</v>
      </c>
      <c r="C16" s="31">
        <v>8857059</v>
      </c>
      <c r="D16" s="31">
        <v>480410</v>
      </c>
      <c r="E16" s="31">
        <v>8856786</v>
      </c>
      <c r="F16" s="31">
        <v>11409</v>
      </c>
      <c r="G16" s="31">
        <v>474872</v>
      </c>
    </row>
    <row r="17" spans="1:7" ht="15" customHeight="1">
      <c r="A17" s="43" t="s">
        <v>27</v>
      </c>
      <c r="B17" s="31">
        <v>15955544</v>
      </c>
      <c r="C17" s="31">
        <v>8584562</v>
      </c>
      <c r="D17" s="31">
        <v>536127</v>
      </c>
      <c r="E17" s="31">
        <v>6488665</v>
      </c>
      <c r="F17" s="31">
        <v>14840</v>
      </c>
      <c r="G17" s="31">
        <v>331350</v>
      </c>
    </row>
    <row r="18" spans="1:7" ht="15" customHeight="1">
      <c r="A18" s="43" t="s">
        <v>28</v>
      </c>
      <c r="B18" s="31">
        <v>20503572</v>
      </c>
      <c r="C18" s="31">
        <v>10863119</v>
      </c>
      <c r="D18" s="31">
        <v>597376</v>
      </c>
      <c r="E18" s="31">
        <v>8623612</v>
      </c>
      <c r="F18" s="31">
        <v>11672</v>
      </c>
      <c r="G18" s="31">
        <v>407793</v>
      </c>
    </row>
    <row r="19" spans="1:14" ht="15" customHeight="1">
      <c r="A19" s="43" t="s">
        <v>29</v>
      </c>
      <c r="B19" s="31">
        <v>21800684</v>
      </c>
      <c r="C19" s="31">
        <v>11001638</v>
      </c>
      <c r="D19" s="31">
        <v>543199</v>
      </c>
      <c r="E19" s="31">
        <v>9717861</v>
      </c>
      <c r="F19" s="31">
        <v>16651</v>
      </c>
      <c r="G19" s="31">
        <v>521336</v>
      </c>
      <c r="H19" s="6"/>
      <c r="I19" s="6"/>
      <c r="J19" s="6"/>
      <c r="K19" s="6"/>
      <c r="L19" s="6"/>
      <c r="M19" s="6"/>
      <c r="N19" s="6"/>
    </row>
    <row r="20" spans="1:9" ht="15" customHeight="1">
      <c r="A20" s="43" t="s">
        <v>30</v>
      </c>
      <c r="B20" s="31">
        <v>20678912</v>
      </c>
      <c r="C20" s="31">
        <v>12810580</v>
      </c>
      <c r="D20" s="31">
        <v>681182</v>
      </c>
      <c r="E20" s="31">
        <v>6744158</v>
      </c>
      <c r="F20" s="31">
        <v>8448</v>
      </c>
      <c r="G20" s="31">
        <v>434544</v>
      </c>
      <c r="I20" s="129"/>
    </row>
    <row r="21" spans="1:7" ht="15" customHeight="1">
      <c r="A21" s="47" t="s">
        <v>63</v>
      </c>
      <c r="B21" s="31">
        <v>11387318</v>
      </c>
      <c r="C21" s="31">
        <v>6178979</v>
      </c>
      <c r="D21" s="31">
        <v>707318</v>
      </c>
      <c r="E21" s="31">
        <v>4246718</v>
      </c>
      <c r="F21" s="31">
        <v>5396</v>
      </c>
      <c r="G21" s="31">
        <v>248907</v>
      </c>
    </row>
    <row r="22" spans="1:7" ht="15" customHeight="1">
      <c r="A22" s="43" t="s">
        <v>64</v>
      </c>
      <c r="B22" s="31">
        <v>13799916</v>
      </c>
      <c r="C22" s="31">
        <v>7313463</v>
      </c>
      <c r="D22" s="31">
        <v>621880</v>
      </c>
      <c r="E22" s="31">
        <v>5709692</v>
      </c>
      <c r="F22" s="31">
        <v>4269</v>
      </c>
      <c r="G22" s="31">
        <v>150611</v>
      </c>
    </row>
    <row r="23" spans="1:7" ht="15" customHeight="1">
      <c r="A23" s="43" t="s">
        <v>65</v>
      </c>
      <c r="B23" s="31">
        <v>18460309</v>
      </c>
      <c r="C23" s="31">
        <v>9613586</v>
      </c>
      <c r="D23" s="31">
        <v>773812</v>
      </c>
      <c r="E23" s="32">
        <v>7778189</v>
      </c>
      <c r="F23" s="32">
        <v>10624</v>
      </c>
      <c r="G23" s="32">
        <v>284098</v>
      </c>
    </row>
    <row r="24" spans="1:7" ht="5.25" customHeight="1">
      <c r="A24" s="130"/>
      <c r="B24" s="131"/>
      <c r="C24" s="130"/>
      <c r="D24" s="130"/>
      <c r="E24" s="132"/>
      <c r="F24" s="132"/>
      <c r="G24" s="132"/>
    </row>
    <row r="25" spans="1:2" ht="12">
      <c r="A25" s="133" t="s">
        <v>66</v>
      </c>
      <c r="B25" s="102"/>
    </row>
    <row r="28" ht="12">
      <c r="A28" s="134"/>
    </row>
    <row r="29" ht="12">
      <c r="A29" s="134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2009-04-23T04:41:40Z</dcterms:created>
  <dcterms:modified xsi:type="dcterms:W3CDTF">2009-04-23T04:41:45Z</dcterms:modified>
  <cp:category/>
  <cp:version/>
  <cp:contentType/>
  <cp:contentStatus/>
</cp:coreProperties>
</file>