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'137'!$A$1:$T$30</definedName>
  </definedNames>
  <calcPr fullCalcOnLoad="1"/>
</workbook>
</file>

<file path=xl/sharedStrings.xml><?xml version="1.0" encoding="utf-8"?>
<sst xmlns="http://schemas.openxmlformats.org/spreadsheetml/2006/main" count="52" uniqueCount="44">
  <si>
    <t>13.  金                   融</t>
  </si>
  <si>
    <t>137.  金  融  機  関  別  預  金  お  よ  び  貸  出</t>
  </si>
  <si>
    <t>（単位  100万円）</t>
  </si>
  <si>
    <t>各年末･月末</t>
  </si>
  <si>
    <t>預    金    残     高</t>
  </si>
  <si>
    <t>貸    出    残    高</t>
  </si>
  <si>
    <t>標示　　　　　番号</t>
  </si>
  <si>
    <t>年月日</t>
  </si>
  <si>
    <t>総額</t>
  </si>
  <si>
    <t>普通銀行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</si>
  <si>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</si>
  <si>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</si>
  <si>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</si>
  <si>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</si>
  <si>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</si>
  <si>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</si>
  <si>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</si>
  <si>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※1</t>
  </si>
  <si>
    <t>普通銀行</t>
  </si>
  <si>
    <t>※2</t>
  </si>
  <si>
    <t>労働金庫</t>
  </si>
  <si>
    <t>その他</t>
  </si>
  <si>
    <t>昭 和 51 年</t>
  </si>
  <si>
    <t xml:space="preserve">   52</t>
  </si>
  <si>
    <t xml:space="preserve">   53</t>
  </si>
  <si>
    <t xml:space="preserve">   54</t>
  </si>
  <si>
    <t xml:space="preserve">   55</t>
  </si>
  <si>
    <t>55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</si>
  <si>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</si>
  <si>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</si>
  <si>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</si>
  <si>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</si>
  <si>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</si>
  <si>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</si>
  <si>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</si>
  <si>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</si>
  <si>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</si>
  <si>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</si>
  <si>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</si>
  <si>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資料：日本銀行大分支店</t>
  </si>
  <si>
    <t>　※(1)</t>
  </si>
  <si>
    <t>信託銀行の信託勘定＋商工中金、農協共済のほか農中、信農連、信漁連の系統外貯金の合計</t>
  </si>
  <si>
    <t xml:space="preserve">    (2)</t>
  </si>
  <si>
    <t>商工中金＋国民金融公庫＋中小公庫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</si>
</sst>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top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 quotePrefix="1">
      <alignment horizontal="centerContinuous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20" fillId="0" borderId="10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 locked="0"/>
    </xf>
    <xf numFmtId="3" fontId="24" fillId="0" borderId="15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7" xfId="0" applyNumberFormat="1" applyFont="1" applyBorder="1" applyAlignment="1" applyProtection="1" quotePrefix="1">
      <alignment horizontal="left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4" fillId="0" borderId="19" xfId="0" applyNumberFormat="1" applyFont="1" applyBorder="1" applyAlignment="1" applyProtection="1">
      <alignment horizontal="center" vertical="center" wrapText="1"/>
      <protection locked="0"/>
    </xf>
    <xf numFmtId="3" fontId="21" fillId="0" borderId="14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4" fillId="0" borderId="21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 locked="0"/>
    </xf>
    <xf numFmtId="3" fontId="24" fillId="0" borderId="11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8" fontId="24" fillId="0" borderId="0" xfId="48" applyFont="1" applyAlignment="1" applyProtection="1">
      <alignment horizontal="right" vertical="center"/>
      <protection locked="0"/>
    </xf>
    <xf numFmtId="38" fontId="24" fillId="0" borderId="0" xfId="48" applyFont="1" applyAlignment="1" applyProtection="1">
      <alignment horizontal="right"/>
      <protection locked="0"/>
    </xf>
    <xf numFmtId="49" fontId="24" fillId="0" borderId="11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 horizontal="right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center"/>
      <protection locked="0"/>
    </xf>
    <xf numFmtId="3" fontId="24" fillId="0" borderId="14" xfId="0" applyNumberFormat="1" applyFont="1" applyBorder="1" applyAlignment="1" applyProtection="1" quotePrefix="1">
      <alignment horizontal="center"/>
      <protection locked="0"/>
    </xf>
    <xf numFmtId="3" fontId="24" fillId="0" borderId="21" xfId="0" applyNumberFormat="1" applyFont="1" applyBorder="1" applyAlignment="1" applyProtection="1">
      <alignment/>
      <protection/>
    </xf>
    <xf numFmtId="3" fontId="24" fillId="0" borderId="12" xfId="0" applyNumberFormat="1" applyFont="1" applyBorder="1" applyAlignment="1" applyProtection="1">
      <alignment/>
      <protection locked="0"/>
    </xf>
    <xf numFmtId="3" fontId="24" fillId="0" borderId="12" xfId="0" applyNumberFormat="1" applyFont="1" applyBorder="1" applyAlignment="1" applyProtection="1">
      <alignment horizontal="right"/>
      <protection locked="0"/>
    </xf>
    <xf numFmtId="3" fontId="24" fillId="0" borderId="14" xfId="0" applyNumberFormat="1" applyFont="1" applyBorder="1" applyAlignment="1" applyProtection="1">
      <alignment/>
      <protection locked="0"/>
    </xf>
    <xf numFmtId="3" fontId="24" fillId="0" borderId="12" xfId="0" applyNumberFormat="1" applyFont="1" applyBorder="1" applyAlignment="1" applyProtection="1">
      <alignment horizontal="center"/>
      <protection locked="0"/>
    </xf>
    <xf numFmtId="3" fontId="20" fillId="0" borderId="22" xfId="0" applyNumberFormat="1" applyFont="1" applyBorder="1" applyAlignment="1" applyProtection="1">
      <alignment horizontal="left"/>
      <protection locked="0"/>
    </xf>
    <xf numFmtId="0" fontId="20" fillId="0" borderId="22" xfId="0" applyFont="1" applyBorder="1" applyAlignment="1">
      <alignment horizontal="left"/>
    </xf>
    <xf numFmtId="3" fontId="20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 quotePrefix="1">
      <alignment horizontal="left"/>
      <protection locked="0"/>
    </xf>
    <xf numFmtId="3" fontId="24" fillId="0" borderId="0" xfId="0" applyNumberFormat="1" applyFont="1" applyAlignment="1" applyProtection="1">
      <alignment horizontal="left"/>
      <protection/>
    </xf>
    <xf numFmtId="0" fontId="24" fillId="0" borderId="0" xfId="0" applyFont="1" applyAlignment="1">
      <alignment horizontal="left"/>
    </xf>
    <xf numFmtId="49" fontId="20" fillId="0" borderId="0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Alignment="1" applyProtection="1">
      <alignment horizontal="center"/>
      <protection/>
    </xf>
    <xf numFmtId="3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C19" sqref="C19"/>
    </sheetView>
  </sheetViews>
  <sheetFormatPr defaultColWidth="8.796875" defaultRowHeight="14.25"/>
  <cols>
    <col min="1" max="1" width="10.8984375" style="75" customWidth="1"/>
    <col min="2" max="2" width="10.09765625" style="75" customWidth="1"/>
    <col min="3" max="3" width="10.19921875" style="75" customWidth="1"/>
    <col min="4" max="11" width="9" style="75" customWidth="1"/>
    <col min="12" max="12" width="10.59765625" style="75" customWidth="1"/>
    <col min="13" max="18" width="9.59765625" style="75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6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  <c r="T3" s="15" t="s">
        <v>3</v>
      </c>
    </row>
    <row r="4" spans="1:26" s="25" customFormat="1" ht="14.25" thickTop="1">
      <c r="A4" s="17"/>
      <c r="B4" s="18"/>
      <c r="C4" s="19"/>
      <c r="D4" s="20" t="s">
        <v>4</v>
      </c>
      <c r="E4" s="19"/>
      <c r="F4" s="19"/>
      <c r="G4" s="19"/>
      <c r="H4" s="19"/>
      <c r="I4" s="19"/>
      <c r="J4" s="19"/>
      <c r="K4" s="21"/>
      <c r="L4" s="18"/>
      <c r="M4" s="19"/>
      <c r="N4" s="19" t="s">
        <v>5</v>
      </c>
      <c r="O4" s="19"/>
      <c r="P4" s="19"/>
      <c r="Q4" s="19"/>
      <c r="R4" s="19"/>
      <c r="S4" s="22"/>
      <c r="T4" s="23" t="s">
        <v>6</v>
      </c>
      <c r="U4" s="24"/>
      <c r="V4" s="24"/>
      <c r="W4" s="24"/>
      <c r="X4" s="24"/>
      <c r="Y4" s="24"/>
      <c r="Z4" s="24"/>
    </row>
    <row r="5" spans="1:20" s="25" customFormat="1" ht="13.5">
      <c r="A5" s="26" t="s">
        <v>7</v>
      </c>
      <c r="B5" s="27" t="s">
        <v>8</v>
      </c>
      <c r="C5" s="27" t="s">
        <v>9</v>
      </c>
      <c r="D5" s="27" t="s">
        <v>10</v>
      </c>
      <c r="E5" s="27" t="s">
        <v>11</v>
      </c>
      <c r="F5" s="28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9" t="s">
        <v>17</v>
      </c>
      <c r="L5" s="30" t="s">
        <v>8</v>
      </c>
      <c r="M5" s="27" t="s">
        <v>18</v>
      </c>
      <c r="N5" s="27" t="s">
        <v>10</v>
      </c>
      <c r="O5" s="27" t="s">
        <v>11</v>
      </c>
      <c r="P5" s="28" t="s">
        <v>12</v>
      </c>
      <c r="Q5" s="27" t="s">
        <v>15</v>
      </c>
      <c r="R5" s="27" t="s">
        <v>16</v>
      </c>
      <c r="S5" s="31" t="s">
        <v>19</v>
      </c>
      <c r="T5" s="32"/>
    </row>
    <row r="6" spans="1:20" s="25" customFormat="1" ht="13.5">
      <c r="A6" s="33"/>
      <c r="B6" s="34"/>
      <c r="C6" s="34"/>
      <c r="D6" s="34"/>
      <c r="E6" s="34"/>
      <c r="F6" s="35" t="s">
        <v>20</v>
      </c>
      <c r="G6" s="34"/>
      <c r="H6" s="34"/>
      <c r="I6" s="34"/>
      <c r="J6" s="34"/>
      <c r="K6" s="35" t="s">
        <v>21</v>
      </c>
      <c r="L6" s="36"/>
      <c r="M6" s="34"/>
      <c r="N6" s="34"/>
      <c r="O6" s="34"/>
      <c r="P6" s="35" t="s">
        <v>20</v>
      </c>
      <c r="Q6" s="34"/>
      <c r="R6" s="34"/>
      <c r="S6" s="37" t="s">
        <v>21</v>
      </c>
      <c r="T6" s="38"/>
    </row>
    <row r="7" spans="1:20" ht="13.5">
      <c r="A7" s="39" t="s">
        <v>22</v>
      </c>
      <c r="B7" s="40">
        <v>1472611</v>
      </c>
      <c r="C7" s="40">
        <v>411484</v>
      </c>
      <c r="D7" s="40">
        <v>184277</v>
      </c>
      <c r="E7" s="40">
        <v>159301</v>
      </c>
      <c r="F7" s="40">
        <v>76249</v>
      </c>
      <c r="G7" s="40">
        <v>291076</v>
      </c>
      <c r="H7" s="40">
        <v>99067</v>
      </c>
      <c r="I7" s="40">
        <v>177470</v>
      </c>
      <c r="J7" s="40">
        <v>9273</v>
      </c>
      <c r="K7" s="40">
        <v>63874</v>
      </c>
      <c r="L7" s="40">
        <v>896440</v>
      </c>
      <c r="M7" s="40">
        <v>348904</v>
      </c>
      <c r="N7" s="40">
        <v>152513</v>
      </c>
      <c r="O7" s="40">
        <v>126299</v>
      </c>
      <c r="P7" s="40">
        <v>62613</v>
      </c>
      <c r="Q7" s="40">
        <v>119643</v>
      </c>
      <c r="R7" s="40">
        <v>7987</v>
      </c>
      <c r="S7" s="41">
        <v>78481</v>
      </c>
      <c r="T7" s="42">
        <v>51</v>
      </c>
    </row>
    <row r="8" spans="1:20" ht="13.5">
      <c r="A8" s="39" t="s">
        <v>23</v>
      </c>
      <c r="B8" s="40">
        <v>1696534</v>
      </c>
      <c r="C8" s="40">
        <v>475904</v>
      </c>
      <c r="D8" s="40">
        <v>200079</v>
      </c>
      <c r="E8" s="40">
        <v>180341</v>
      </c>
      <c r="F8" s="40">
        <v>89402</v>
      </c>
      <c r="G8" s="40">
        <v>351914</v>
      </c>
      <c r="H8" s="40">
        <v>112656</v>
      </c>
      <c r="I8" s="40">
        <v>197806</v>
      </c>
      <c r="J8" s="40">
        <v>11237</v>
      </c>
      <c r="K8" s="40">
        <v>77195</v>
      </c>
      <c r="L8" s="40">
        <v>1025967</v>
      </c>
      <c r="M8" s="40">
        <v>412995</v>
      </c>
      <c r="N8" s="40">
        <v>167407</v>
      </c>
      <c r="O8" s="40">
        <v>142272</v>
      </c>
      <c r="P8" s="40">
        <v>71886</v>
      </c>
      <c r="Q8" s="40">
        <v>126984</v>
      </c>
      <c r="R8" s="40">
        <v>9534</v>
      </c>
      <c r="S8" s="41">
        <v>94889</v>
      </c>
      <c r="T8" s="42">
        <v>52</v>
      </c>
    </row>
    <row r="9" spans="1:20" ht="13.5">
      <c r="A9" s="39" t="s">
        <v>24</v>
      </c>
      <c r="B9" s="40">
        <v>1965646</v>
      </c>
      <c r="C9" s="40">
        <v>562840</v>
      </c>
      <c r="D9" s="40">
        <v>220783</v>
      </c>
      <c r="E9" s="40">
        <v>205207</v>
      </c>
      <c r="F9" s="40">
        <v>115516</v>
      </c>
      <c r="G9" s="40">
        <v>418385</v>
      </c>
      <c r="H9" s="43">
        <v>130171</v>
      </c>
      <c r="I9" s="40">
        <v>220016</v>
      </c>
      <c r="J9" s="40">
        <v>12790</v>
      </c>
      <c r="K9" s="40">
        <v>89938</v>
      </c>
      <c r="L9" s="40">
        <v>1142283</v>
      </c>
      <c r="M9" s="40">
        <v>466706</v>
      </c>
      <c r="N9" s="40">
        <v>187760</v>
      </c>
      <c r="O9" s="40">
        <v>158280</v>
      </c>
      <c r="P9" s="40">
        <v>81430</v>
      </c>
      <c r="Q9" s="40">
        <v>131738</v>
      </c>
      <c r="R9" s="40">
        <v>10850</v>
      </c>
      <c r="S9" s="41">
        <v>105519</v>
      </c>
      <c r="T9" s="42">
        <v>53</v>
      </c>
    </row>
    <row r="10" spans="1:20" ht="13.5">
      <c r="A10" s="39" t="s">
        <v>25</v>
      </c>
      <c r="B10" s="40">
        <v>2210655</v>
      </c>
      <c r="C10" s="40">
        <v>613790</v>
      </c>
      <c r="D10" s="40">
        <v>239957</v>
      </c>
      <c r="E10" s="40">
        <v>230657</v>
      </c>
      <c r="F10" s="40">
        <v>119020</v>
      </c>
      <c r="G10" s="40">
        <v>479153</v>
      </c>
      <c r="H10" s="44">
        <v>152938</v>
      </c>
      <c r="I10" s="40">
        <v>243772</v>
      </c>
      <c r="J10" s="40">
        <v>14153</v>
      </c>
      <c r="K10" s="40">
        <v>117215</v>
      </c>
      <c r="L10" s="40">
        <v>1249198</v>
      </c>
      <c r="M10" s="40">
        <v>503120</v>
      </c>
      <c r="N10" s="40">
        <v>204063</v>
      </c>
      <c r="O10" s="40">
        <v>180696</v>
      </c>
      <c r="P10" s="40">
        <v>92718</v>
      </c>
      <c r="Q10" s="40">
        <v>139126</v>
      </c>
      <c r="R10" s="40">
        <v>12182</v>
      </c>
      <c r="S10" s="41">
        <v>117293</v>
      </c>
      <c r="T10" s="42">
        <v>54</v>
      </c>
    </row>
    <row r="11" spans="1:20" ht="13.5">
      <c r="A11" s="45"/>
      <c r="B11" s="40"/>
      <c r="C11" s="40"/>
      <c r="D11" s="40"/>
      <c r="E11" s="46"/>
      <c r="F11" s="40"/>
      <c r="G11" s="40"/>
      <c r="H11" s="47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2"/>
    </row>
    <row r="12" spans="1:20" s="53" customFormat="1" ht="13.5">
      <c r="A12" s="48" t="s">
        <v>26</v>
      </c>
      <c r="B12" s="49">
        <f>B25</f>
        <v>2451774</v>
      </c>
      <c r="C12" s="49">
        <f aca="true" t="shared" si="0" ref="C12:S12">C25</f>
        <v>660981</v>
      </c>
      <c r="D12" s="49">
        <f t="shared" si="0"/>
        <v>254761</v>
      </c>
      <c r="E12" s="49">
        <f t="shared" si="0"/>
        <v>253125</v>
      </c>
      <c r="F12" s="49">
        <f t="shared" si="0"/>
        <v>135061</v>
      </c>
      <c r="G12" s="49">
        <f t="shared" si="0"/>
        <v>554919</v>
      </c>
      <c r="H12" s="50">
        <f t="shared" si="0"/>
        <v>180100</v>
      </c>
      <c r="I12" s="49">
        <f t="shared" si="0"/>
        <v>262468</v>
      </c>
      <c r="J12" s="49">
        <f t="shared" si="0"/>
        <v>15075</v>
      </c>
      <c r="K12" s="49">
        <f t="shared" si="0"/>
        <v>135284</v>
      </c>
      <c r="L12" s="49">
        <f t="shared" si="0"/>
        <v>1355978</v>
      </c>
      <c r="M12" s="49">
        <f t="shared" si="0"/>
        <v>542699</v>
      </c>
      <c r="N12" s="49">
        <f t="shared" si="0"/>
        <v>217381</v>
      </c>
      <c r="O12" s="49">
        <f t="shared" si="0"/>
        <v>198010</v>
      </c>
      <c r="P12" s="49">
        <f t="shared" si="0"/>
        <v>105344</v>
      </c>
      <c r="Q12" s="49">
        <f t="shared" si="0"/>
        <v>150073</v>
      </c>
      <c r="R12" s="49">
        <f t="shared" si="0"/>
        <v>14714</v>
      </c>
      <c r="S12" s="51">
        <f t="shared" si="0"/>
        <v>127757</v>
      </c>
      <c r="T12" s="52">
        <v>55</v>
      </c>
    </row>
    <row r="13" spans="1:20" ht="13.5">
      <c r="A13" s="54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2"/>
    </row>
    <row r="14" spans="1:20" ht="13.5">
      <c r="A14" s="55" t="s">
        <v>27</v>
      </c>
      <c r="B14" s="56">
        <f>SUM(C14:K14)</f>
        <v>2175035</v>
      </c>
      <c r="C14" s="40">
        <v>601216</v>
      </c>
      <c r="D14" s="40">
        <v>234668</v>
      </c>
      <c r="E14" s="40">
        <v>227898</v>
      </c>
      <c r="F14" s="40">
        <v>117489</v>
      </c>
      <c r="G14" s="40">
        <v>484745</v>
      </c>
      <c r="H14" s="57">
        <v>155208</v>
      </c>
      <c r="I14" s="40">
        <v>221555</v>
      </c>
      <c r="J14" s="40">
        <v>14180</v>
      </c>
      <c r="K14" s="40">
        <v>118076</v>
      </c>
      <c r="L14" s="40">
        <v>1224447</v>
      </c>
      <c r="M14" s="40">
        <v>493818</v>
      </c>
      <c r="N14" s="40">
        <v>201422</v>
      </c>
      <c r="O14" s="40">
        <v>177825</v>
      </c>
      <c r="P14" s="40">
        <v>91292</v>
      </c>
      <c r="Q14" s="40">
        <v>132225</v>
      </c>
      <c r="R14" s="40">
        <v>12109</v>
      </c>
      <c r="S14" s="41">
        <v>115756</v>
      </c>
      <c r="T14" s="42">
        <v>1</v>
      </c>
    </row>
    <row r="15" spans="1:20" ht="13.5">
      <c r="A15" s="55" t="s">
        <v>28</v>
      </c>
      <c r="B15" s="56">
        <f aca="true" t="shared" si="1" ref="B15:B25">SUM(C15:K15)</f>
        <v>2171563</v>
      </c>
      <c r="C15" s="40">
        <v>598615</v>
      </c>
      <c r="D15" s="40">
        <v>233325</v>
      </c>
      <c r="E15" s="40">
        <v>227615</v>
      </c>
      <c r="F15" s="40">
        <v>117385</v>
      </c>
      <c r="G15" s="40">
        <v>485429</v>
      </c>
      <c r="H15" s="57">
        <v>157344</v>
      </c>
      <c r="I15" s="40">
        <v>218329</v>
      </c>
      <c r="J15" s="40">
        <v>14241</v>
      </c>
      <c r="K15" s="40">
        <v>119280</v>
      </c>
      <c r="L15" s="40">
        <v>1235450</v>
      </c>
      <c r="M15" s="40">
        <v>499727</v>
      </c>
      <c r="N15" s="40">
        <v>202498</v>
      </c>
      <c r="O15" s="40">
        <v>179488</v>
      </c>
      <c r="P15" s="40">
        <v>92500</v>
      </c>
      <c r="Q15" s="40">
        <v>133313</v>
      </c>
      <c r="R15" s="40">
        <v>12120</v>
      </c>
      <c r="S15" s="41">
        <v>115804</v>
      </c>
      <c r="T15" s="42">
        <v>2</v>
      </c>
    </row>
    <row r="16" spans="1:20" ht="13.5">
      <c r="A16" s="55" t="s">
        <v>29</v>
      </c>
      <c r="B16" s="56">
        <f t="shared" si="1"/>
        <v>2206904</v>
      </c>
      <c r="C16" s="40">
        <v>616859</v>
      </c>
      <c r="D16" s="40">
        <v>234486</v>
      </c>
      <c r="E16" s="40">
        <v>229353</v>
      </c>
      <c r="F16" s="40">
        <v>119652</v>
      </c>
      <c r="G16" s="40">
        <v>486960</v>
      </c>
      <c r="H16" s="57">
        <v>159436</v>
      </c>
      <c r="I16" s="40">
        <v>218967</v>
      </c>
      <c r="J16" s="40">
        <v>18605</v>
      </c>
      <c r="K16" s="40">
        <v>122586</v>
      </c>
      <c r="L16" s="40">
        <v>1262498</v>
      </c>
      <c r="M16" s="40">
        <v>512619</v>
      </c>
      <c r="N16" s="40">
        <v>205440</v>
      </c>
      <c r="O16" s="40">
        <v>182213</v>
      </c>
      <c r="P16" s="40">
        <v>95491</v>
      </c>
      <c r="Q16" s="40">
        <v>137175</v>
      </c>
      <c r="R16" s="40">
        <v>12599</v>
      </c>
      <c r="S16" s="41">
        <v>116961</v>
      </c>
      <c r="T16" s="42">
        <v>3</v>
      </c>
    </row>
    <row r="17" spans="1:20" ht="13.5">
      <c r="A17" s="55" t="s">
        <v>30</v>
      </c>
      <c r="B17" s="56">
        <f t="shared" si="1"/>
        <v>2228105</v>
      </c>
      <c r="C17" s="40">
        <v>626987</v>
      </c>
      <c r="D17" s="40">
        <v>236532</v>
      </c>
      <c r="E17" s="40">
        <v>230726</v>
      </c>
      <c r="F17" s="40">
        <v>121481</v>
      </c>
      <c r="G17" s="40">
        <v>493604</v>
      </c>
      <c r="H17" s="57">
        <v>161200</v>
      </c>
      <c r="I17" s="40">
        <v>218414</v>
      </c>
      <c r="J17" s="40">
        <v>14910</v>
      </c>
      <c r="K17" s="40">
        <v>124251</v>
      </c>
      <c r="L17" s="40">
        <v>1243167</v>
      </c>
      <c r="M17" s="40">
        <v>495666</v>
      </c>
      <c r="N17" s="40">
        <v>202731</v>
      </c>
      <c r="O17" s="40">
        <v>180703</v>
      </c>
      <c r="P17" s="40">
        <v>95593</v>
      </c>
      <c r="Q17" s="40">
        <v>138339</v>
      </c>
      <c r="R17" s="40">
        <v>12319</v>
      </c>
      <c r="S17" s="41">
        <v>117816</v>
      </c>
      <c r="T17" s="42">
        <v>4</v>
      </c>
    </row>
    <row r="18" spans="1:20" ht="13.5">
      <c r="A18" s="55" t="s">
        <v>31</v>
      </c>
      <c r="B18" s="56">
        <f t="shared" si="1"/>
        <v>2233545</v>
      </c>
      <c r="C18" s="40">
        <v>621874</v>
      </c>
      <c r="D18" s="40">
        <v>236671</v>
      </c>
      <c r="E18" s="40">
        <v>232842</v>
      </c>
      <c r="F18" s="40">
        <v>122563</v>
      </c>
      <c r="G18" s="40">
        <v>496425</v>
      </c>
      <c r="H18" s="57">
        <v>163257</v>
      </c>
      <c r="I18" s="40">
        <v>218850</v>
      </c>
      <c r="J18" s="40">
        <v>14439</v>
      </c>
      <c r="K18" s="40">
        <v>126624</v>
      </c>
      <c r="L18" s="40">
        <v>1239866</v>
      </c>
      <c r="M18" s="40">
        <v>492437</v>
      </c>
      <c r="N18" s="40">
        <v>200004</v>
      </c>
      <c r="O18" s="40">
        <v>180654</v>
      </c>
      <c r="P18" s="40">
        <v>96117</v>
      </c>
      <c r="Q18" s="40">
        <v>139782</v>
      </c>
      <c r="R18" s="40">
        <v>12549</v>
      </c>
      <c r="S18" s="41">
        <v>118323</v>
      </c>
      <c r="T18" s="42">
        <v>5</v>
      </c>
    </row>
    <row r="19" spans="1:20" ht="13.5">
      <c r="A19" s="55" t="s">
        <v>32</v>
      </c>
      <c r="B19" s="56">
        <f t="shared" si="1"/>
        <v>2267683</v>
      </c>
      <c r="C19" s="40">
        <v>631315</v>
      </c>
      <c r="D19" s="40">
        <v>242254</v>
      </c>
      <c r="E19" s="40">
        <v>235612</v>
      </c>
      <c r="F19" s="40">
        <v>125987</v>
      </c>
      <c r="G19" s="40">
        <v>504944</v>
      </c>
      <c r="H19" s="57">
        <v>165618</v>
      </c>
      <c r="I19" s="40">
        <v>219491</v>
      </c>
      <c r="J19" s="40">
        <v>14617</v>
      </c>
      <c r="K19" s="40">
        <v>127845</v>
      </c>
      <c r="L19" s="40">
        <v>1258835</v>
      </c>
      <c r="M19" s="40">
        <v>501296</v>
      </c>
      <c r="N19" s="40">
        <v>205457</v>
      </c>
      <c r="O19" s="40">
        <v>182410</v>
      </c>
      <c r="P19" s="40">
        <v>96235</v>
      </c>
      <c r="Q19" s="40">
        <v>140847</v>
      </c>
      <c r="R19" s="40">
        <v>12640</v>
      </c>
      <c r="S19" s="41">
        <v>119950</v>
      </c>
      <c r="T19" s="42">
        <v>6</v>
      </c>
    </row>
    <row r="20" spans="1:20" ht="13.5">
      <c r="A20" s="55" t="s">
        <v>33</v>
      </c>
      <c r="B20" s="56">
        <f t="shared" si="1"/>
        <v>2276987</v>
      </c>
      <c r="C20" s="40">
        <v>624740</v>
      </c>
      <c r="D20" s="40">
        <v>240799</v>
      </c>
      <c r="E20" s="40">
        <v>236757</v>
      </c>
      <c r="F20" s="40">
        <v>126044</v>
      </c>
      <c r="G20" s="40">
        <v>511450</v>
      </c>
      <c r="H20" s="57">
        <v>167738</v>
      </c>
      <c r="I20" s="40">
        <v>227151</v>
      </c>
      <c r="J20" s="40">
        <v>14633</v>
      </c>
      <c r="K20" s="40">
        <v>127675</v>
      </c>
      <c r="L20" s="40">
        <v>1273982</v>
      </c>
      <c r="M20" s="40">
        <v>508489</v>
      </c>
      <c r="N20" s="40">
        <v>208003</v>
      </c>
      <c r="O20" s="40">
        <v>184447</v>
      </c>
      <c r="P20" s="40">
        <v>97900</v>
      </c>
      <c r="Q20" s="40">
        <v>142030</v>
      </c>
      <c r="R20" s="40">
        <v>13095</v>
      </c>
      <c r="S20" s="41">
        <v>120018</v>
      </c>
      <c r="T20" s="42">
        <v>7</v>
      </c>
    </row>
    <row r="21" spans="1:20" ht="13.5">
      <c r="A21" s="55" t="s">
        <v>34</v>
      </c>
      <c r="B21" s="56">
        <f t="shared" si="1"/>
        <v>2311621</v>
      </c>
      <c r="C21" s="40">
        <v>646119</v>
      </c>
      <c r="D21" s="40">
        <v>241955</v>
      </c>
      <c r="E21" s="40">
        <v>240011</v>
      </c>
      <c r="F21" s="40">
        <v>127007</v>
      </c>
      <c r="G21" s="40">
        <v>520560</v>
      </c>
      <c r="H21" s="57">
        <v>170286</v>
      </c>
      <c r="I21" s="40">
        <v>222280</v>
      </c>
      <c r="J21" s="40">
        <v>14984</v>
      </c>
      <c r="K21" s="40">
        <v>128419</v>
      </c>
      <c r="L21" s="40">
        <v>1299865</v>
      </c>
      <c r="M21" s="40">
        <v>526057</v>
      </c>
      <c r="N21" s="40">
        <v>210999</v>
      </c>
      <c r="O21" s="40">
        <v>186375</v>
      </c>
      <c r="P21" s="40">
        <v>99539</v>
      </c>
      <c r="Q21" s="40">
        <v>143123</v>
      </c>
      <c r="R21" s="40">
        <v>13562</v>
      </c>
      <c r="S21" s="41">
        <v>120210</v>
      </c>
      <c r="T21" s="42">
        <v>8</v>
      </c>
    </row>
    <row r="22" spans="1:20" ht="13.5">
      <c r="A22" s="55" t="s">
        <v>35</v>
      </c>
      <c r="B22" s="56">
        <f t="shared" si="1"/>
        <v>2315419</v>
      </c>
      <c r="C22" s="58">
        <v>638364</v>
      </c>
      <c r="D22" s="40">
        <v>239830</v>
      </c>
      <c r="E22" s="40">
        <v>239363</v>
      </c>
      <c r="F22" s="40">
        <v>126461</v>
      </c>
      <c r="G22" s="40">
        <v>529654</v>
      </c>
      <c r="H22" s="57">
        <v>173247</v>
      </c>
      <c r="I22" s="40">
        <v>224426</v>
      </c>
      <c r="J22" s="40">
        <v>14977</v>
      </c>
      <c r="K22" s="40">
        <v>129097</v>
      </c>
      <c r="L22" s="40">
        <v>1301363</v>
      </c>
      <c r="M22" s="40">
        <v>521143</v>
      </c>
      <c r="N22" s="40">
        <v>211250</v>
      </c>
      <c r="O22" s="40">
        <v>188486</v>
      </c>
      <c r="P22" s="40">
        <v>99972</v>
      </c>
      <c r="Q22" s="40">
        <v>145219</v>
      </c>
      <c r="R22" s="40">
        <v>13693</v>
      </c>
      <c r="S22" s="41">
        <v>121600</v>
      </c>
      <c r="T22" s="42">
        <v>9</v>
      </c>
    </row>
    <row r="23" spans="1:20" ht="13.5">
      <c r="A23" s="55" t="s">
        <v>36</v>
      </c>
      <c r="B23" s="56">
        <f t="shared" si="1"/>
        <v>2310564</v>
      </c>
      <c r="C23" s="58">
        <v>627094</v>
      </c>
      <c r="D23" s="58">
        <v>238494</v>
      </c>
      <c r="E23" s="58">
        <v>239609</v>
      </c>
      <c r="F23" s="58">
        <v>126159</v>
      </c>
      <c r="G23" s="58">
        <v>535006</v>
      </c>
      <c r="H23" s="59">
        <v>175770</v>
      </c>
      <c r="I23" s="58">
        <v>223042</v>
      </c>
      <c r="J23" s="58">
        <v>14996</v>
      </c>
      <c r="K23" s="58">
        <v>130394</v>
      </c>
      <c r="L23" s="40">
        <v>1305098</v>
      </c>
      <c r="M23" s="58">
        <v>521871</v>
      </c>
      <c r="N23" s="58">
        <v>210439</v>
      </c>
      <c r="O23" s="58">
        <v>190498</v>
      </c>
      <c r="P23" s="58">
        <v>100915</v>
      </c>
      <c r="Q23" s="58">
        <v>146680</v>
      </c>
      <c r="R23" s="58">
        <v>14191</v>
      </c>
      <c r="S23" s="41">
        <v>120504</v>
      </c>
      <c r="T23" s="60">
        <v>10</v>
      </c>
    </row>
    <row r="24" spans="1:20" ht="13.5">
      <c r="A24" s="55" t="s">
        <v>37</v>
      </c>
      <c r="B24" s="56">
        <f t="shared" si="1"/>
        <v>2373548</v>
      </c>
      <c r="C24" s="40">
        <v>647115</v>
      </c>
      <c r="D24" s="40">
        <v>245237</v>
      </c>
      <c r="E24" s="40">
        <v>244857</v>
      </c>
      <c r="F24" s="40">
        <v>128411</v>
      </c>
      <c r="G24" s="40">
        <v>545694</v>
      </c>
      <c r="H24" s="57">
        <v>178140</v>
      </c>
      <c r="I24" s="40">
        <v>235185</v>
      </c>
      <c r="J24" s="40">
        <v>14826</v>
      </c>
      <c r="K24" s="40">
        <v>134083</v>
      </c>
      <c r="L24" s="40">
        <v>1330266</v>
      </c>
      <c r="M24" s="40">
        <v>532029</v>
      </c>
      <c r="N24" s="40">
        <v>214614</v>
      </c>
      <c r="O24" s="40">
        <v>194583</v>
      </c>
      <c r="P24" s="40">
        <v>103264</v>
      </c>
      <c r="Q24" s="40">
        <v>148524</v>
      </c>
      <c r="R24" s="40">
        <v>14558</v>
      </c>
      <c r="S24" s="41">
        <v>122694</v>
      </c>
      <c r="T24" s="42">
        <v>11</v>
      </c>
    </row>
    <row r="25" spans="1:20" ht="13.5">
      <c r="A25" s="61" t="s">
        <v>38</v>
      </c>
      <c r="B25" s="62">
        <f t="shared" si="1"/>
        <v>2451774</v>
      </c>
      <c r="C25" s="63">
        <v>660981</v>
      </c>
      <c r="D25" s="63">
        <v>254761</v>
      </c>
      <c r="E25" s="63">
        <v>253125</v>
      </c>
      <c r="F25" s="63">
        <v>135061</v>
      </c>
      <c r="G25" s="63">
        <v>554919</v>
      </c>
      <c r="H25" s="64">
        <v>180100</v>
      </c>
      <c r="I25" s="63">
        <v>262468</v>
      </c>
      <c r="J25" s="63">
        <v>15075</v>
      </c>
      <c r="K25" s="63">
        <v>135284</v>
      </c>
      <c r="L25" s="63">
        <v>1355978</v>
      </c>
      <c r="M25" s="63">
        <v>542699</v>
      </c>
      <c r="N25" s="63">
        <v>217381</v>
      </c>
      <c r="O25" s="63">
        <v>198010</v>
      </c>
      <c r="P25" s="63">
        <v>105344</v>
      </c>
      <c r="Q25" s="63">
        <v>150073</v>
      </c>
      <c r="R25" s="63">
        <v>14714</v>
      </c>
      <c r="S25" s="65">
        <v>127757</v>
      </c>
      <c r="T25" s="66">
        <v>12</v>
      </c>
    </row>
    <row r="26" spans="1:20" ht="13.5">
      <c r="A26" s="67" t="s">
        <v>39</v>
      </c>
      <c r="B26" s="68"/>
      <c r="C26" s="68"/>
      <c r="D26" s="40"/>
      <c r="E26" s="40"/>
      <c r="F26" s="40"/>
      <c r="G26" s="40"/>
      <c r="H26" s="40"/>
      <c r="I26" s="40"/>
      <c r="J26" s="40"/>
      <c r="K26" s="69" t="s">
        <v>40</v>
      </c>
      <c r="L26" s="70" t="s">
        <v>41</v>
      </c>
      <c r="M26" s="3"/>
      <c r="N26" s="3"/>
      <c r="O26" s="3"/>
      <c r="P26" s="3"/>
      <c r="Q26" s="3"/>
      <c r="R26" s="3"/>
      <c r="S26" s="40"/>
      <c r="T26" s="40"/>
    </row>
    <row r="27" spans="1:20" ht="13.5">
      <c r="A27" s="71"/>
      <c r="B27" s="56"/>
      <c r="C27" s="72"/>
      <c r="D27" s="72"/>
      <c r="E27" s="72"/>
      <c r="F27" s="72"/>
      <c r="G27" s="56"/>
      <c r="H27" s="56"/>
      <c r="I27" s="40"/>
      <c r="J27" s="40"/>
      <c r="K27" s="73" t="s">
        <v>42</v>
      </c>
      <c r="L27" s="70" t="s">
        <v>43</v>
      </c>
      <c r="M27" s="3"/>
      <c r="N27" s="3"/>
      <c r="O27" s="3"/>
      <c r="P27" s="3"/>
      <c r="Q27" s="3"/>
      <c r="R27" s="3"/>
      <c r="S27" s="40"/>
      <c r="T27" s="40"/>
    </row>
    <row r="28" spans="1:20" ht="13.5">
      <c r="A28" s="74"/>
      <c r="B28" s="72"/>
      <c r="I28" s="3"/>
      <c r="J28" s="3"/>
      <c r="K28" s="3"/>
      <c r="L28" s="56"/>
      <c r="O28" s="40"/>
      <c r="P28" s="3"/>
      <c r="Q28" s="3"/>
      <c r="R28" s="3"/>
      <c r="S28" s="4"/>
      <c r="T28" s="4"/>
    </row>
    <row r="29" spans="1:20" ht="13.5">
      <c r="A29" s="74"/>
      <c r="B29" s="70"/>
      <c r="C29" s="3"/>
      <c r="D29" s="3"/>
      <c r="E29" s="3"/>
      <c r="F29" s="3"/>
      <c r="G29" s="3"/>
      <c r="H29" s="3"/>
      <c r="I29" s="3"/>
      <c r="J29" s="3"/>
      <c r="L29" s="56"/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4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76"/>
      <c r="H35" s="76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5">
    <mergeCell ref="M5:M6"/>
    <mergeCell ref="N5:N6"/>
    <mergeCell ref="O5:O6"/>
    <mergeCell ref="Q5:Q6"/>
    <mergeCell ref="R5:R6"/>
    <mergeCell ref="T4:T6"/>
    <mergeCell ref="B5:B6"/>
    <mergeCell ref="C5:C6"/>
    <mergeCell ref="D5:D6"/>
    <mergeCell ref="E5:E6"/>
    <mergeCell ref="G5:G6"/>
    <mergeCell ref="H5:H6"/>
    <mergeCell ref="I5:I6"/>
    <mergeCell ref="J5:J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  <colBreaks count="1" manualBreakCount="1">
    <brk id="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2009-04-23T04:38:42Z</dcterms:created>
  <dcterms:modified xsi:type="dcterms:W3CDTF">2009-04-23T04:38:48Z</dcterms:modified>
  <cp:category/>
  <cp:version/>
  <cp:contentType/>
  <cp:contentStatus/>
</cp:coreProperties>
</file>