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2" sheetId="1" r:id="rId1"/>
  </sheets>
  <externalReferences>
    <externalReference r:id="rId4"/>
  </externalReferences>
  <definedNames>
    <definedName name="_10.電気_ガスおよび水道" localSheetId="0">'102'!$A$1:$H$24</definedName>
    <definedName name="_xlnm.Print_Area" localSheetId="0">'102'!$A$1:$J$26</definedName>
  </definedNames>
  <calcPr fullCalcOnLoad="1"/>
</workbook>
</file>

<file path=xl/sharedStrings.xml><?xml version="1.0" encoding="utf-8"?>
<sst xmlns="http://schemas.openxmlformats.org/spreadsheetml/2006/main" count="36" uniqueCount="35">
  <si>
    <t>102．電  力  消  費  量</t>
  </si>
  <si>
    <r>
      <t xml:space="preserve">(単位  </t>
    </r>
    <r>
      <rPr>
        <sz val="10"/>
        <rFont val="ＭＳ 明朝"/>
        <family val="1"/>
      </rPr>
      <t>1000</t>
    </r>
    <r>
      <rPr>
        <sz val="10"/>
        <rFont val="ＭＳ 明朝"/>
        <family val="1"/>
      </rPr>
      <t>KW</t>
    </r>
    <r>
      <rPr>
        <sz val="10"/>
        <rFont val="ＭＳ 明朝"/>
        <family val="1"/>
      </rPr>
      <t>Ｈ)</t>
    </r>
  </si>
  <si>
    <t>年度および月次</t>
  </si>
  <si>
    <t>総     数</t>
  </si>
  <si>
    <t>電        灯        用</t>
  </si>
  <si>
    <t>電             力             用</t>
  </si>
  <si>
    <t>業 務 用    電    力</t>
  </si>
  <si>
    <t>小     口</t>
  </si>
  <si>
    <t>大     口</t>
  </si>
  <si>
    <t>計</t>
  </si>
  <si>
    <t>定    額</t>
  </si>
  <si>
    <t>従    量</t>
  </si>
  <si>
    <t>(低圧電力</t>
  </si>
  <si>
    <t>　(高圧乙</t>
  </si>
  <si>
    <t>そ の 他</t>
  </si>
  <si>
    <t>高圧電力甲)</t>
  </si>
  <si>
    <t>特高、特約)</t>
  </si>
  <si>
    <r>
      <t>昭</t>
    </r>
    <r>
      <rPr>
        <sz val="10"/>
        <rFont val="ＭＳ 明朝"/>
        <family val="1"/>
      </rPr>
      <t xml:space="preserve"> 和 5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 xml:space="preserve"> 年 度</t>
    </r>
  </si>
  <si>
    <r>
      <t>5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　　</t>
    </r>
  </si>
  <si>
    <t xml:space="preserve">    55　　</t>
  </si>
  <si>
    <r>
      <t>55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年   4 月　</t>
    </r>
  </si>
  <si>
    <r>
      <t>　</t>
    </r>
    <r>
      <rPr>
        <sz val="10"/>
        <rFont val="ＭＳ 明朝"/>
        <family val="1"/>
      </rPr>
      <t xml:space="preserve">   5　　</t>
    </r>
  </si>
  <si>
    <r>
      <t>　</t>
    </r>
    <r>
      <rPr>
        <sz val="10"/>
        <rFont val="ＭＳ 明朝"/>
        <family val="1"/>
      </rPr>
      <t xml:space="preserve">   6　　</t>
    </r>
  </si>
  <si>
    <r>
      <t>　</t>
    </r>
    <r>
      <rPr>
        <sz val="10"/>
        <rFont val="ＭＳ 明朝"/>
        <family val="1"/>
      </rPr>
      <t xml:space="preserve">   7　　</t>
    </r>
  </si>
  <si>
    <r>
      <t>　</t>
    </r>
    <r>
      <rPr>
        <sz val="10"/>
        <rFont val="ＭＳ 明朝"/>
        <family val="1"/>
      </rPr>
      <t xml:space="preserve">   8　　</t>
    </r>
  </si>
  <si>
    <r>
      <t>　</t>
    </r>
    <r>
      <rPr>
        <sz val="10"/>
        <rFont val="ＭＳ 明朝"/>
        <family val="1"/>
      </rPr>
      <t xml:space="preserve">   9　　</t>
    </r>
  </si>
  <si>
    <r>
      <t>　</t>
    </r>
    <r>
      <rPr>
        <sz val="10"/>
        <rFont val="ＭＳ 明朝"/>
        <family val="1"/>
      </rPr>
      <t xml:space="preserve">   10　　</t>
    </r>
  </si>
  <si>
    <r>
      <t>　</t>
    </r>
    <r>
      <rPr>
        <sz val="10"/>
        <rFont val="ＭＳ 明朝"/>
        <family val="1"/>
      </rPr>
      <t xml:space="preserve">   11　　</t>
    </r>
  </si>
  <si>
    <r>
      <t>　</t>
    </r>
    <r>
      <rPr>
        <sz val="10"/>
        <rFont val="ＭＳ 明朝"/>
        <family val="1"/>
      </rPr>
      <t xml:space="preserve">   12　　</t>
    </r>
  </si>
  <si>
    <r>
      <t xml:space="preserve">  </t>
    </r>
    <r>
      <rPr>
        <sz val="10"/>
        <rFont val="ＭＳ 明朝"/>
        <family val="1"/>
      </rPr>
      <t>56</t>
    </r>
    <r>
      <rPr>
        <sz val="10"/>
        <rFont val="ＭＳ 明朝"/>
        <family val="1"/>
      </rPr>
      <t xml:space="preserve"> 年   1 　</t>
    </r>
  </si>
  <si>
    <r>
      <t xml:space="preserve">  </t>
    </r>
    <r>
      <rPr>
        <sz val="10"/>
        <rFont val="ＭＳ 明朝"/>
        <family val="1"/>
      </rPr>
      <t>　 2　</t>
    </r>
  </si>
  <si>
    <r>
      <t xml:space="preserve">   </t>
    </r>
    <r>
      <rPr>
        <sz val="10"/>
        <rFont val="ＭＳ 明朝"/>
        <family val="1"/>
      </rPr>
      <t>　3　</t>
    </r>
  </si>
  <si>
    <t xml:space="preserve"> 資料:九州電力株式会社大分支店</t>
  </si>
  <si>
    <r>
      <t xml:space="preserve"> 注　高圧電力甲とは500</t>
    </r>
    <r>
      <rPr>
        <sz val="10"/>
        <rFont val="ＭＳ 明朝"/>
        <family val="1"/>
      </rPr>
      <t>KW</t>
    </r>
    <r>
      <rPr>
        <sz val="10"/>
        <rFont val="ＭＳ 明朝"/>
        <family val="1"/>
      </rPr>
      <t>未満であり、高圧電力乙とは、500</t>
    </r>
    <r>
      <rPr>
        <sz val="10"/>
        <rFont val="ＭＳ 明朝"/>
        <family val="1"/>
      </rPr>
      <t>KW</t>
    </r>
    <r>
      <rPr>
        <sz val="10"/>
        <rFont val="ＭＳ 明朝"/>
        <family val="1"/>
      </rPr>
      <t>以上のものである。</t>
    </r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</si>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</sst>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2" fillId="0" borderId="11" xfId="0" applyNumberFormat="1" applyFont="1" applyBorder="1" applyAlignment="1" applyProtection="1">
      <alignment horizontal="center" vertical="center" wrapText="1"/>
      <protection locked="0"/>
    </xf>
    <xf numFmtId="176" fontId="23" fillId="0" borderId="12" xfId="0" applyNumberFormat="1" applyFont="1" applyBorder="1" applyAlignment="1" applyProtection="1">
      <alignment horizontal="center" vertical="center" wrapText="1"/>
      <protection locked="0"/>
    </xf>
    <xf numFmtId="176" fontId="23" fillId="0" borderId="13" xfId="0" applyNumberFormat="1" applyFont="1" applyBorder="1" applyAlignment="1" applyProtection="1">
      <alignment horizontal="centerContinuous" vertical="center"/>
      <protection locked="0"/>
    </xf>
    <xf numFmtId="176" fontId="23" fillId="0" borderId="14" xfId="0" applyNumberFormat="1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22" fillId="0" borderId="15" xfId="0" applyNumberFormat="1" applyFont="1" applyBorder="1" applyAlignment="1" applyProtection="1">
      <alignment horizontal="center" vertical="center" wrapText="1"/>
      <protection locked="0"/>
    </xf>
    <xf numFmtId="176" fontId="23" fillId="0" borderId="16" xfId="0" applyNumberFormat="1" applyFont="1" applyBorder="1" applyAlignment="1" applyProtection="1">
      <alignment horizontal="center" vertical="center" wrapText="1"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49" fontId="23" fillId="0" borderId="18" xfId="0" applyNumberFormat="1" applyFont="1" applyBorder="1" applyAlignment="1" applyProtection="1">
      <alignment horizontal="center" vertical="center" wrapText="1"/>
      <protection locked="0"/>
    </xf>
    <xf numFmtId="49" fontId="21" fillId="0" borderId="16" xfId="0" applyNumberFormat="1" applyFont="1" applyBorder="1" applyAlignment="1">
      <alignment horizontal="center" vertical="center" wrapText="1"/>
    </xf>
    <xf numFmtId="176" fontId="23" fillId="0" borderId="17" xfId="0" applyNumberFormat="1" applyFont="1" applyBorder="1" applyAlignment="1" applyProtection="1">
      <alignment vertical="center"/>
      <protection locked="0"/>
    </xf>
    <xf numFmtId="176" fontId="22" fillId="0" borderId="19" xfId="0" applyNumberFormat="1" applyFont="1" applyBorder="1" applyAlignment="1" applyProtection="1">
      <alignment horizontal="center" vertical="center" wrapText="1"/>
      <protection locked="0"/>
    </xf>
    <xf numFmtId="176" fontId="23" fillId="0" borderId="20" xfId="0" applyNumberFormat="1" applyFont="1" applyBorder="1" applyAlignment="1" applyProtection="1">
      <alignment horizontal="center" vertical="center" wrapText="1"/>
      <protection locked="0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49" fontId="21" fillId="0" borderId="20" xfId="0" applyNumberFormat="1" applyFont="1" applyBorder="1" applyAlignment="1">
      <alignment horizontal="center" vertical="center" wrapText="1"/>
    </xf>
    <xf numFmtId="176" fontId="22" fillId="0" borderId="0" xfId="0" applyNumberFormat="1" applyFont="1" applyAlignment="1" applyProtection="1">
      <alignment vertical="center"/>
      <protection/>
    </xf>
    <xf numFmtId="49" fontId="0" fillId="0" borderId="21" xfId="0" applyNumberFormat="1" applyFont="1" applyBorder="1" applyAlignment="1" applyProtection="1">
      <alignment horizontal="center"/>
      <protection locked="0"/>
    </xf>
    <xf numFmtId="177" fontId="21" fillId="0" borderId="17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 quotePrefix="1">
      <alignment/>
      <protection/>
    </xf>
    <xf numFmtId="177" fontId="21" fillId="0" borderId="0" xfId="0" applyNumberFormat="1" applyFont="1" applyAlignment="1" applyProtection="1">
      <alignment/>
      <protection locked="0"/>
    </xf>
    <xf numFmtId="49" fontId="0" fillId="0" borderId="15" xfId="0" applyNumberFormat="1" applyFont="1" applyBorder="1" applyAlignment="1" applyProtection="1" quotePrefix="1">
      <alignment horizontal="center"/>
      <protection locked="0"/>
    </xf>
    <xf numFmtId="177" fontId="21" fillId="0" borderId="0" xfId="0" applyNumberFormat="1" applyFont="1" applyAlignment="1" applyProtection="1">
      <alignment/>
      <protection/>
    </xf>
    <xf numFmtId="176" fontId="0" fillId="0" borderId="15" xfId="0" applyNumberFormat="1" applyFont="1" applyBorder="1" applyAlignment="1" applyProtection="1">
      <alignment/>
      <protection/>
    </xf>
    <xf numFmtId="177" fontId="21" fillId="0" borderId="17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 quotePrefix="1">
      <alignment/>
      <protection locked="0"/>
    </xf>
    <xf numFmtId="49" fontId="24" fillId="0" borderId="15" xfId="0" applyNumberFormat="1" applyFont="1" applyBorder="1" applyAlignment="1" applyProtection="1" quotePrefix="1">
      <alignment horizontal="center"/>
      <protection locked="0"/>
    </xf>
    <xf numFmtId="177" fontId="25" fillId="0" borderId="0" xfId="0" applyNumberFormat="1" applyFont="1" applyBorder="1" applyAlignment="1" applyProtection="1">
      <alignment/>
      <protection/>
    </xf>
    <xf numFmtId="177" fontId="25" fillId="0" borderId="0" xfId="0" applyNumberFormat="1" applyFont="1" applyBorder="1" applyAlignment="1" applyProtection="1" quotePrefix="1">
      <alignment/>
      <protection/>
    </xf>
    <xf numFmtId="176" fontId="24" fillId="0" borderId="0" xfId="0" applyNumberFormat="1" applyFont="1" applyAlignment="1" applyProtection="1">
      <alignment/>
      <protection/>
    </xf>
    <xf numFmtId="176" fontId="0" fillId="0" borderId="15" xfId="0" applyNumberFormat="1" applyFont="1" applyBorder="1" applyAlignment="1" applyProtection="1" quotePrefix="1">
      <alignment horizontal="center"/>
      <protection locked="0"/>
    </xf>
    <xf numFmtId="176" fontId="0" fillId="0" borderId="15" xfId="0" applyNumberFormat="1" applyBorder="1" applyAlignment="1" applyProtection="1">
      <alignment horizontal="center"/>
      <protection locked="0"/>
    </xf>
    <xf numFmtId="176" fontId="0" fillId="0" borderId="15" xfId="0" applyNumberFormat="1" applyFont="1" applyBorder="1" applyAlignment="1" applyProtection="1">
      <alignment/>
      <protection locked="0"/>
    </xf>
    <xf numFmtId="176" fontId="0" fillId="0" borderId="22" xfId="0" applyNumberFormat="1" applyFont="1" applyBorder="1" applyAlignment="1" applyProtection="1">
      <alignment/>
      <protection locked="0"/>
    </xf>
    <xf numFmtId="176" fontId="21" fillId="0" borderId="22" xfId="0" applyNumberFormat="1" applyFont="1" applyBorder="1" applyAlignment="1" applyProtection="1">
      <alignment horizontal="left"/>
      <protection locked="0"/>
    </xf>
    <xf numFmtId="176" fontId="21" fillId="0" borderId="22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 "/>
      <sheetName val="102"/>
      <sheetName val="103"/>
      <sheetName val="104"/>
      <sheetName val="105・Ａ"/>
      <sheetName val="105Ｂ・Ｃ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zoomScaleSheetLayoutView="100" zoomScalePageLayoutView="0" workbookViewId="0" topLeftCell="A1">
      <selection activeCell="F13" sqref="F13"/>
    </sheetView>
  </sheetViews>
  <sheetFormatPr defaultColWidth="15.25390625" defaultRowHeight="12" customHeight="1"/>
  <cols>
    <col min="1" max="1" width="16.75390625" style="4" customWidth="1"/>
    <col min="2" max="2" width="11.125" style="48" customWidth="1"/>
    <col min="3" max="3" width="11.00390625" style="48" customWidth="1"/>
    <col min="4" max="5" width="10.875" style="48" customWidth="1"/>
    <col min="6" max="6" width="11.00390625" style="48" customWidth="1"/>
    <col min="7" max="10" width="10.875" style="48" customWidth="1"/>
    <col min="11" max="16384" width="15.25390625" style="4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1</v>
      </c>
      <c r="B2" s="6"/>
      <c r="C2" s="6"/>
      <c r="D2" s="6"/>
      <c r="E2" s="6"/>
      <c r="F2" s="6"/>
      <c r="G2" s="7"/>
      <c r="H2" s="7"/>
      <c r="I2" s="7"/>
      <c r="J2" s="7"/>
    </row>
    <row r="3" spans="1:10" s="12" customFormat="1" ht="20.25" customHeight="1" thickTop="1">
      <c r="A3" s="8" t="s">
        <v>2</v>
      </c>
      <c r="B3" s="9" t="s">
        <v>3</v>
      </c>
      <c r="C3" s="10" t="s">
        <v>4</v>
      </c>
      <c r="D3" s="11"/>
      <c r="E3" s="11"/>
      <c r="F3" s="10" t="s">
        <v>5</v>
      </c>
      <c r="G3" s="11"/>
      <c r="H3" s="11"/>
      <c r="I3" s="11"/>
      <c r="J3" s="11"/>
    </row>
    <row r="4" spans="1:10" s="12" customFormat="1" ht="15.75" customHeight="1">
      <c r="A4" s="13"/>
      <c r="B4" s="14"/>
      <c r="C4" s="15"/>
      <c r="D4" s="15"/>
      <c r="E4" s="15"/>
      <c r="F4" s="15"/>
      <c r="G4" s="16" t="s">
        <v>6</v>
      </c>
      <c r="H4" s="15" t="s">
        <v>7</v>
      </c>
      <c r="I4" s="15" t="s">
        <v>8</v>
      </c>
      <c r="J4" s="15"/>
    </row>
    <row r="5" spans="1:10" s="12" customFormat="1" ht="15.75" customHeight="1">
      <c r="A5" s="13"/>
      <c r="B5" s="14"/>
      <c r="C5" s="15" t="s">
        <v>9</v>
      </c>
      <c r="D5" s="15" t="s">
        <v>10</v>
      </c>
      <c r="E5" s="15" t="s">
        <v>11</v>
      </c>
      <c r="F5" s="15" t="s">
        <v>9</v>
      </c>
      <c r="G5" s="17"/>
      <c r="H5" s="15" t="s">
        <v>12</v>
      </c>
      <c r="I5" s="18" t="s">
        <v>13</v>
      </c>
      <c r="J5" s="15" t="s">
        <v>14</v>
      </c>
    </row>
    <row r="6" spans="1:10" s="23" customFormat="1" ht="15.75" customHeight="1">
      <c r="A6" s="19"/>
      <c r="B6" s="20"/>
      <c r="C6" s="21"/>
      <c r="D6" s="21"/>
      <c r="E6" s="21"/>
      <c r="F6" s="21"/>
      <c r="G6" s="22"/>
      <c r="H6" s="21" t="s">
        <v>15</v>
      </c>
      <c r="I6" s="21" t="s">
        <v>16</v>
      </c>
      <c r="J6" s="21"/>
    </row>
    <row r="7" spans="1:10" ht="12" customHeight="1">
      <c r="A7" s="24" t="s">
        <v>17</v>
      </c>
      <c r="B7" s="25">
        <f>C7+F7</f>
        <v>4411048</v>
      </c>
      <c r="C7" s="26">
        <f>D7+E7</f>
        <v>991495</v>
      </c>
      <c r="D7" s="27">
        <v>18245</v>
      </c>
      <c r="E7" s="27">
        <v>973250</v>
      </c>
      <c r="F7" s="28">
        <f>SUM(G7:J7)</f>
        <v>3419553</v>
      </c>
      <c r="G7" s="27">
        <v>362332</v>
      </c>
      <c r="H7" s="27">
        <v>537383</v>
      </c>
      <c r="I7" s="29">
        <v>2344430</v>
      </c>
      <c r="J7" s="29">
        <v>175408</v>
      </c>
    </row>
    <row r="8" spans="1:10" ht="12" customHeight="1">
      <c r="A8" s="30" t="s">
        <v>18</v>
      </c>
      <c r="B8" s="25">
        <f>C8+F8</f>
        <v>4445534</v>
      </c>
      <c r="C8" s="26">
        <f>D8+E8</f>
        <v>1048555</v>
      </c>
      <c r="D8" s="27">
        <v>19876</v>
      </c>
      <c r="E8" s="27">
        <v>1028679</v>
      </c>
      <c r="F8" s="28">
        <f>SUM(G8:J8)</f>
        <v>3396979</v>
      </c>
      <c r="G8" s="27">
        <v>390082</v>
      </c>
      <c r="H8" s="27">
        <v>560124</v>
      </c>
      <c r="I8" s="29">
        <v>2265506</v>
      </c>
      <c r="J8" s="31">
        <v>181267</v>
      </c>
    </row>
    <row r="9" spans="1:10" ht="12" customHeight="1">
      <c r="A9" s="32"/>
      <c r="B9" s="33"/>
      <c r="C9" s="27"/>
      <c r="D9" s="27"/>
      <c r="E9" s="27"/>
      <c r="F9" s="34"/>
      <c r="G9" s="27"/>
      <c r="H9" s="27"/>
      <c r="I9" s="29"/>
      <c r="J9" s="29"/>
    </row>
    <row r="10" spans="1:10" s="38" customFormat="1" ht="12" customHeight="1">
      <c r="A10" s="35" t="s">
        <v>19</v>
      </c>
      <c r="B10" s="36">
        <f aca="true" t="shared" si="0" ref="B10:J10">SUM(B12:B23)</f>
        <v>4353040</v>
      </c>
      <c r="C10" s="36">
        <f t="shared" si="0"/>
        <v>1038626</v>
      </c>
      <c r="D10" s="36">
        <v>21229</v>
      </c>
      <c r="E10" s="36">
        <f t="shared" si="0"/>
        <v>1017397</v>
      </c>
      <c r="F10" s="37">
        <f t="shared" si="0"/>
        <v>3314414</v>
      </c>
      <c r="G10" s="37">
        <f t="shared" si="0"/>
        <v>394763</v>
      </c>
      <c r="H10" s="37">
        <f t="shared" si="0"/>
        <v>547125</v>
      </c>
      <c r="I10" s="37">
        <f t="shared" si="0"/>
        <v>2394651</v>
      </c>
      <c r="J10" s="37">
        <f t="shared" si="0"/>
        <v>177875</v>
      </c>
    </row>
    <row r="11" spans="1:10" ht="12" customHeight="1">
      <c r="A11" s="39"/>
      <c r="B11" s="33"/>
      <c r="C11" s="27"/>
      <c r="D11" s="27"/>
      <c r="E11" s="27"/>
      <c r="F11" s="27"/>
      <c r="G11" s="27"/>
      <c r="H11" s="27"/>
      <c r="I11" s="29"/>
      <c r="J11" s="29"/>
    </row>
    <row r="12" spans="1:10" ht="12" customHeight="1">
      <c r="A12" s="40" t="s">
        <v>20</v>
      </c>
      <c r="B12" s="25">
        <f>C12+F12</f>
        <v>383573</v>
      </c>
      <c r="C12" s="26">
        <f>SUM(D12:E12)</f>
        <v>85777</v>
      </c>
      <c r="D12" s="27">
        <v>1809</v>
      </c>
      <c r="E12" s="27">
        <v>83968</v>
      </c>
      <c r="F12" s="28">
        <f>SUM(G12:J12)</f>
        <v>297796</v>
      </c>
      <c r="G12" s="27">
        <v>28985</v>
      </c>
      <c r="H12" s="27">
        <v>43175</v>
      </c>
      <c r="I12" s="29">
        <v>208307</v>
      </c>
      <c r="J12" s="29">
        <v>17329</v>
      </c>
    </row>
    <row r="13" spans="1:10" ht="12" customHeight="1">
      <c r="A13" s="39" t="s">
        <v>21</v>
      </c>
      <c r="B13" s="25">
        <f aca="true" t="shared" si="1" ref="B13:B23">C13+F13</f>
        <v>378684</v>
      </c>
      <c r="C13" s="26">
        <f aca="true" t="shared" si="2" ref="C13:C23">D13+E13</f>
        <v>79891</v>
      </c>
      <c r="D13" s="27">
        <v>1627</v>
      </c>
      <c r="E13" s="27">
        <v>78264</v>
      </c>
      <c r="F13" s="28">
        <f aca="true" t="shared" si="3" ref="F13:F23">SUM(G13:J13)</f>
        <v>298793</v>
      </c>
      <c r="G13" s="27">
        <v>25675</v>
      </c>
      <c r="H13" s="27">
        <v>37851</v>
      </c>
      <c r="I13" s="29">
        <v>220120</v>
      </c>
      <c r="J13" s="29">
        <v>15147</v>
      </c>
    </row>
    <row r="14" spans="1:10" ht="12" customHeight="1">
      <c r="A14" s="39" t="s">
        <v>22</v>
      </c>
      <c r="B14" s="25">
        <f t="shared" si="1"/>
        <v>367113</v>
      </c>
      <c r="C14" s="26">
        <f t="shared" si="2"/>
        <v>78595</v>
      </c>
      <c r="D14" s="27">
        <v>1547</v>
      </c>
      <c r="E14" s="27">
        <v>77048</v>
      </c>
      <c r="F14" s="28">
        <f t="shared" si="3"/>
        <v>288518</v>
      </c>
      <c r="G14" s="27">
        <v>31295</v>
      </c>
      <c r="H14" s="27">
        <v>44739</v>
      </c>
      <c r="I14" s="29">
        <v>199100</v>
      </c>
      <c r="J14" s="29">
        <v>13384</v>
      </c>
    </row>
    <row r="15" spans="1:10" ht="12" customHeight="1">
      <c r="A15" s="39" t="s">
        <v>23</v>
      </c>
      <c r="B15" s="25">
        <f t="shared" si="1"/>
        <v>376594</v>
      </c>
      <c r="C15" s="26">
        <f t="shared" si="2"/>
        <v>79742</v>
      </c>
      <c r="D15" s="27">
        <v>1423</v>
      </c>
      <c r="E15" s="27">
        <v>78319</v>
      </c>
      <c r="F15" s="28">
        <f t="shared" si="3"/>
        <v>296852</v>
      </c>
      <c r="G15" s="27">
        <v>35731</v>
      </c>
      <c r="H15" s="27">
        <v>47175</v>
      </c>
      <c r="I15" s="29">
        <v>201435</v>
      </c>
      <c r="J15" s="29">
        <v>12511</v>
      </c>
    </row>
    <row r="16" spans="1:10" ht="12" customHeight="1">
      <c r="A16" s="39" t="s">
        <v>24</v>
      </c>
      <c r="B16" s="25">
        <f t="shared" si="1"/>
        <v>400977</v>
      </c>
      <c r="C16" s="26">
        <f t="shared" si="2"/>
        <v>93407</v>
      </c>
      <c r="D16" s="27">
        <v>1488</v>
      </c>
      <c r="E16" s="27">
        <v>91919</v>
      </c>
      <c r="F16" s="28">
        <f t="shared" si="3"/>
        <v>307570</v>
      </c>
      <c r="G16" s="27">
        <v>42792</v>
      </c>
      <c r="H16" s="27">
        <v>57293</v>
      </c>
      <c r="I16" s="29">
        <v>195292</v>
      </c>
      <c r="J16" s="29">
        <v>12193</v>
      </c>
    </row>
    <row r="17" spans="1:10" ht="12" customHeight="1">
      <c r="A17" s="39" t="s">
        <v>25</v>
      </c>
      <c r="B17" s="25">
        <f t="shared" si="1"/>
        <v>183736</v>
      </c>
      <c r="C17" s="26">
        <f t="shared" si="2"/>
        <v>88858</v>
      </c>
      <c r="D17" s="27">
        <v>1588</v>
      </c>
      <c r="E17" s="27">
        <v>87270</v>
      </c>
      <c r="F17" s="28">
        <v>94878</v>
      </c>
      <c r="G17" s="27">
        <v>41428</v>
      </c>
      <c r="H17" s="27">
        <v>52449</v>
      </c>
      <c r="I17" s="29">
        <v>189882</v>
      </c>
      <c r="J17" s="29">
        <v>11119</v>
      </c>
    </row>
    <row r="18" spans="1:10" ht="12" customHeight="1">
      <c r="A18" s="39" t="s">
        <v>26</v>
      </c>
      <c r="B18" s="25">
        <f t="shared" si="1"/>
        <v>382337</v>
      </c>
      <c r="C18" s="26">
        <f t="shared" si="2"/>
        <v>80826</v>
      </c>
      <c r="D18" s="27">
        <v>1684</v>
      </c>
      <c r="E18" s="27">
        <v>79142</v>
      </c>
      <c r="F18" s="26">
        <f t="shared" si="3"/>
        <v>301511</v>
      </c>
      <c r="G18" s="27">
        <v>33876</v>
      </c>
      <c r="H18" s="27">
        <v>45515</v>
      </c>
      <c r="I18" s="29">
        <v>210087</v>
      </c>
      <c r="J18" s="29">
        <v>12033</v>
      </c>
    </row>
    <row r="19" spans="1:10" ht="12" customHeight="1">
      <c r="A19" s="39" t="s">
        <v>27</v>
      </c>
      <c r="B19" s="25">
        <f t="shared" si="1"/>
        <v>376361</v>
      </c>
      <c r="C19" s="26">
        <v>86132</v>
      </c>
      <c r="D19" s="27">
        <v>899</v>
      </c>
      <c r="E19" s="27">
        <v>84233</v>
      </c>
      <c r="F19" s="26">
        <f t="shared" si="3"/>
        <v>290229</v>
      </c>
      <c r="G19" s="27">
        <v>29026</v>
      </c>
      <c r="H19" s="27">
        <v>42077</v>
      </c>
      <c r="I19" s="29">
        <v>204523</v>
      </c>
      <c r="J19" s="29">
        <v>14603</v>
      </c>
    </row>
    <row r="20" spans="1:10" ht="12" customHeight="1">
      <c r="A20" s="39" t="s">
        <v>28</v>
      </c>
      <c r="B20" s="25">
        <f t="shared" si="1"/>
        <v>357373</v>
      </c>
      <c r="C20" s="26">
        <f t="shared" si="2"/>
        <v>78390</v>
      </c>
      <c r="D20" s="27">
        <v>1988</v>
      </c>
      <c r="E20" s="27">
        <v>76402</v>
      </c>
      <c r="F20" s="26">
        <f t="shared" si="3"/>
        <v>278983</v>
      </c>
      <c r="G20" s="27">
        <v>26558</v>
      </c>
      <c r="H20" s="27">
        <v>38176</v>
      </c>
      <c r="I20" s="29">
        <v>200254</v>
      </c>
      <c r="J20" s="29">
        <v>13995</v>
      </c>
    </row>
    <row r="21" spans="1:10" ht="12" customHeight="1">
      <c r="A21" s="41" t="s">
        <v>29</v>
      </c>
      <c r="B21" s="25">
        <f t="shared" si="1"/>
        <v>399995</v>
      </c>
      <c r="C21" s="26">
        <f t="shared" si="2"/>
        <v>103938</v>
      </c>
      <c r="D21" s="27">
        <v>2161</v>
      </c>
      <c r="E21" s="27">
        <v>101777</v>
      </c>
      <c r="F21" s="28">
        <f t="shared" si="3"/>
        <v>296057</v>
      </c>
      <c r="G21" s="27">
        <v>31083</v>
      </c>
      <c r="H21" s="27">
        <v>45623</v>
      </c>
      <c r="I21" s="29">
        <v>199277</v>
      </c>
      <c r="J21" s="29">
        <v>20074</v>
      </c>
    </row>
    <row r="22" spans="1:10" ht="12" customHeight="1">
      <c r="A22" s="39" t="s">
        <v>30</v>
      </c>
      <c r="B22" s="25">
        <f t="shared" si="1"/>
        <v>366942</v>
      </c>
      <c r="C22" s="26">
        <f t="shared" si="2"/>
        <v>91478</v>
      </c>
      <c r="D22" s="34">
        <v>2154</v>
      </c>
      <c r="E22" s="27">
        <v>89324</v>
      </c>
      <c r="F22" s="28">
        <f t="shared" si="3"/>
        <v>275464</v>
      </c>
      <c r="G22" s="27">
        <v>35454</v>
      </c>
      <c r="H22" s="27">
        <v>46466</v>
      </c>
      <c r="I22" s="29">
        <v>175580</v>
      </c>
      <c r="J22" s="29">
        <v>17964</v>
      </c>
    </row>
    <row r="23" spans="1:10" ht="12" customHeight="1">
      <c r="A23" s="39" t="s">
        <v>31</v>
      </c>
      <c r="B23" s="25">
        <f t="shared" si="1"/>
        <v>379355</v>
      </c>
      <c r="C23" s="26">
        <f t="shared" si="2"/>
        <v>91592</v>
      </c>
      <c r="D23" s="27">
        <v>1861</v>
      </c>
      <c r="E23" s="27">
        <v>89731</v>
      </c>
      <c r="F23" s="28">
        <f t="shared" si="3"/>
        <v>287763</v>
      </c>
      <c r="G23" s="27">
        <v>32860</v>
      </c>
      <c r="H23" s="27">
        <v>46586</v>
      </c>
      <c r="I23" s="29">
        <v>190794</v>
      </c>
      <c r="J23" s="29">
        <v>17523</v>
      </c>
    </row>
    <row r="24" spans="1:10" ht="12" customHeight="1">
      <c r="A24" s="42" t="s">
        <v>32</v>
      </c>
      <c r="B24" s="43"/>
      <c r="C24" s="44"/>
      <c r="D24" s="44"/>
      <c r="E24" s="44"/>
      <c r="F24" s="44"/>
      <c r="G24" s="44"/>
      <c r="H24" s="44"/>
      <c r="I24" s="44"/>
      <c r="J24" s="44"/>
    </row>
    <row r="25" spans="1:10" ht="12" customHeight="1">
      <c r="A25" s="45" t="s">
        <v>33</v>
      </c>
      <c r="B25" s="46"/>
      <c r="C25" s="46"/>
      <c r="D25" s="46"/>
      <c r="E25" s="46"/>
      <c r="F25" s="46"/>
      <c r="G25" s="46"/>
      <c r="H25" s="46"/>
      <c r="I25" s="46"/>
      <c r="J25" s="46"/>
    </row>
    <row r="29" ht="12" customHeight="1">
      <c r="A29" s="47" t="s">
        <v>34</v>
      </c>
    </row>
    <row r="34" ht="15.75" customHeight="1"/>
    <row r="35" spans="1:2" ht="12" customHeight="1">
      <c r="A35" s="49"/>
      <c r="B35" s="50"/>
    </row>
    <row r="55" spans="1:6" ht="12" customHeight="1">
      <c r="A55" s="49"/>
      <c r="D55" s="50"/>
      <c r="E55" s="50"/>
      <c r="F55" s="50"/>
    </row>
    <row r="56" spans="1:6" ht="12" customHeight="1">
      <c r="A56" s="49"/>
      <c r="D56" s="50"/>
      <c r="E56" s="50"/>
      <c r="F56" s="50"/>
    </row>
    <row r="57" spans="1:6" ht="12" customHeight="1">
      <c r="A57" s="49"/>
      <c r="D57" s="50"/>
      <c r="E57" s="50"/>
      <c r="F57" s="50"/>
    </row>
    <row r="58" spans="1:6" ht="12" customHeight="1">
      <c r="A58" s="49"/>
      <c r="D58" s="50"/>
      <c r="E58" s="50"/>
      <c r="F58" s="50"/>
    </row>
    <row r="59" spans="1:6" ht="12" customHeight="1">
      <c r="A59" s="49"/>
      <c r="D59" s="50"/>
      <c r="E59" s="50"/>
      <c r="F59" s="50"/>
    </row>
    <row r="60" spans="1:6" ht="12" customHeight="1">
      <c r="A60" s="49"/>
      <c r="D60" s="50"/>
      <c r="E60" s="50"/>
      <c r="F60" s="50"/>
    </row>
    <row r="61" spans="1:6" ht="12" customHeight="1">
      <c r="A61" s="49"/>
      <c r="D61" s="50"/>
      <c r="E61" s="50"/>
      <c r="F61" s="50"/>
    </row>
    <row r="62" spans="1:6" ht="12" customHeight="1">
      <c r="A62" s="49"/>
      <c r="D62" s="50"/>
      <c r="E62" s="50"/>
      <c r="F62" s="50"/>
    </row>
    <row r="63" spans="1:6" ht="12" customHeight="1">
      <c r="A63" s="49"/>
      <c r="D63" s="50"/>
      <c r="E63" s="50"/>
      <c r="F63" s="50"/>
    </row>
    <row r="64" spans="1:6" ht="12" customHeight="1">
      <c r="A64" s="49"/>
      <c r="D64" s="50"/>
      <c r="E64" s="50"/>
      <c r="F64" s="50"/>
    </row>
    <row r="65" spans="1:6" ht="12" customHeight="1">
      <c r="A65" s="49"/>
      <c r="D65" s="50"/>
      <c r="E65" s="50"/>
      <c r="F65" s="50"/>
    </row>
    <row r="66" spans="1:6" ht="12" customHeight="1">
      <c r="A66" s="49"/>
      <c r="D66" s="50"/>
      <c r="E66" s="50"/>
      <c r="F66" s="50"/>
    </row>
    <row r="67" spans="1:6" ht="12" customHeight="1">
      <c r="A67" s="49"/>
      <c r="D67" s="50"/>
      <c r="E67" s="50"/>
      <c r="F67" s="50"/>
    </row>
    <row r="68" spans="1:6" ht="12" customHeight="1">
      <c r="A68" s="49"/>
      <c r="D68" s="50"/>
      <c r="E68" s="50"/>
      <c r="F68" s="50"/>
    </row>
    <row r="69" spans="1:6" ht="12" customHeight="1">
      <c r="A69" s="49"/>
      <c r="D69" s="50"/>
      <c r="E69" s="50"/>
      <c r="F69" s="50"/>
    </row>
    <row r="70" spans="1:6" ht="12" customHeight="1">
      <c r="A70" s="49"/>
      <c r="D70" s="50"/>
      <c r="E70" s="50"/>
      <c r="F70" s="50"/>
    </row>
    <row r="71" spans="1:6" ht="12" customHeight="1">
      <c r="A71" s="49"/>
      <c r="D71" s="50"/>
      <c r="E71" s="50"/>
      <c r="F71" s="50"/>
    </row>
    <row r="72" spans="1:6" ht="12" customHeight="1">
      <c r="A72" s="49"/>
      <c r="D72" s="50"/>
      <c r="E72" s="50"/>
      <c r="F72" s="50"/>
    </row>
    <row r="73" spans="1:6" ht="12" customHeight="1">
      <c r="A73" s="49"/>
      <c r="D73" s="50"/>
      <c r="E73" s="50"/>
      <c r="F73" s="50"/>
    </row>
    <row r="74" spans="1:6" ht="12" customHeight="1">
      <c r="A74" s="49"/>
      <c r="D74" s="50"/>
      <c r="E74" s="50"/>
      <c r="F74" s="50"/>
    </row>
    <row r="75" spans="1:6" ht="12" customHeight="1">
      <c r="A75" s="49"/>
      <c r="D75" s="50"/>
      <c r="E75" s="50"/>
      <c r="F75" s="50"/>
    </row>
    <row r="76" spans="1:6" ht="12" customHeight="1">
      <c r="A76" s="49"/>
      <c r="D76" s="50"/>
      <c r="E76" s="50"/>
      <c r="F76" s="50"/>
    </row>
    <row r="77" spans="1:6" ht="12" customHeight="1">
      <c r="A77" s="49"/>
      <c r="D77" s="50"/>
      <c r="E77" s="50"/>
      <c r="F77" s="50"/>
    </row>
    <row r="78" spans="1:6" ht="12" customHeight="1">
      <c r="A78" s="49"/>
      <c r="D78" s="50"/>
      <c r="E78" s="50"/>
      <c r="F78" s="50"/>
    </row>
    <row r="79" spans="1:6" ht="12" customHeight="1">
      <c r="A79" s="49"/>
      <c r="D79" s="50"/>
      <c r="E79" s="50"/>
      <c r="F79" s="50"/>
    </row>
    <row r="80" spans="1:6" ht="12" customHeight="1">
      <c r="A80" s="49"/>
      <c r="D80" s="50"/>
      <c r="E80" s="50"/>
      <c r="F80" s="50"/>
    </row>
    <row r="81" spans="1:6" ht="12" customHeight="1">
      <c r="A81" s="49"/>
      <c r="D81" s="50"/>
      <c r="E81" s="50"/>
      <c r="F81" s="50"/>
    </row>
    <row r="82" spans="1:6" ht="12" customHeight="1">
      <c r="A82" s="49"/>
      <c r="D82" s="50"/>
      <c r="E82" s="50"/>
      <c r="F82" s="50"/>
    </row>
    <row r="83" spans="1:6" ht="12" customHeight="1">
      <c r="A83" s="49"/>
      <c r="D83" s="50"/>
      <c r="E83" s="50"/>
      <c r="F83" s="50"/>
    </row>
    <row r="84" ht="12" customHeight="1">
      <c r="A84" s="49"/>
    </row>
    <row r="85" ht="12" customHeight="1">
      <c r="A85" s="49"/>
    </row>
    <row r="86" ht="12" customHeight="1">
      <c r="A86" s="49"/>
    </row>
    <row r="87" ht="12" customHeight="1">
      <c r="A87" s="49"/>
    </row>
    <row r="88" ht="12" customHeight="1">
      <c r="A88" s="49"/>
    </row>
    <row r="89" ht="12" customHeight="1">
      <c r="A89" s="49"/>
    </row>
    <row r="90" ht="12" customHeight="1">
      <c r="A90" s="49"/>
    </row>
    <row r="91" ht="12" customHeight="1">
      <c r="A91" s="49"/>
    </row>
    <row r="92" ht="12" customHeight="1">
      <c r="A92" s="49"/>
    </row>
    <row r="93" ht="12" customHeight="1">
      <c r="A93" s="49"/>
    </row>
    <row r="94" ht="12" customHeight="1">
      <c r="A94" s="49"/>
    </row>
    <row r="95" ht="12" customHeight="1">
      <c r="A95" s="49"/>
    </row>
    <row r="96" ht="12" customHeight="1">
      <c r="A96" s="49"/>
    </row>
  </sheetData>
  <sheetProtection/>
  <mergeCells count="3">
    <mergeCell ref="A3:A6"/>
    <mergeCell ref="B3:B6"/>
    <mergeCell ref="G4:G6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2009-04-23T04:30:23Z</dcterms:created>
  <dcterms:modified xsi:type="dcterms:W3CDTF">2009-04-23T04:30:28Z</dcterms:modified>
  <cp:category/>
  <cp:version/>
  <cp:contentType/>
  <cp:contentStatus/>
</cp:coreProperties>
</file>