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9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'29 '!$A$1:$O$61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<sst xmlns="http://schemas.openxmlformats.org/spreadsheetml/2006/main" count="117" uniqueCount="38">
  <si>
    <t>29．就業状態、産業（大分類）、従業上の地位、男女別有業者数</t>
  </si>
  <si>
    <t>（単位  1000人）</t>
  </si>
  <si>
    <t>昭和54年10月１日</t>
  </si>
  <si>
    <t xml:space="preserve"> 産  業　（大　分　類）　  　男 　 女 　 の  　 別　　　</t>
  </si>
  <si>
    <t>総　　　　　　　　　　　　　　　　　　　　数</t>
  </si>
  <si>
    <t>仕事　　　が主　　　な者</t>
  </si>
  <si>
    <t>総数</t>
  </si>
  <si>
    <t>自　営　業　主</t>
  </si>
  <si>
    <t>家　族　   従業者</t>
  </si>
  <si>
    <t>雇　　用　　者</t>
  </si>
  <si>
    <t>従業上　の地位　不　詳</t>
  </si>
  <si>
    <t>雇有　業者</t>
  </si>
  <si>
    <t>雇無 業者</t>
  </si>
  <si>
    <t>内職者</t>
  </si>
  <si>
    <t>民間の　役　員</t>
  </si>
  <si>
    <t>一般　常雇</t>
  </si>
  <si>
    <t>臨時  雇</t>
  </si>
  <si>
    <t>日雇</t>
  </si>
  <si>
    <t>農林業</t>
  </si>
  <si>
    <t>-</t>
  </si>
  <si>
    <t>農業</t>
  </si>
  <si>
    <t>林業、狩猟業</t>
  </si>
  <si>
    <t>非農林業</t>
  </si>
  <si>
    <t>漁業、水産養殖業</t>
  </si>
  <si>
    <t>鉱          　        業</t>
  </si>
  <si>
    <t>建          設         業</t>
  </si>
  <si>
    <t>製          造         業</t>
  </si>
  <si>
    <t>卸  売  業 、  小  売  業</t>
  </si>
  <si>
    <t>金 融、保 険 業、不 動 産 業</t>
  </si>
  <si>
    <t>運  輸   、  通   信   業</t>
  </si>
  <si>
    <t>電気、ｶﾞｽ、水道 、 熱供給業</t>
  </si>
  <si>
    <t>サービス業</t>
  </si>
  <si>
    <t>公　　　　　　　　　　　務</t>
  </si>
  <si>
    <t>分　類　不　能　の　産　業</t>
  </si>
  <si>
    <t>男</t>
  </si>
  <si>
    <t>女</t>
  </si>
  <si>
    <t>資料：総理府統計局「就業構造基本調査」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</si>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</sst>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60" applyNumberFormat="1" applyFont="1" applyAlignment="1">
      <alignment/>
      <protection/>
    </xf>
    <xf numFmtId="0" fontId="19" fillId="0" borderId="0" xfId="60" applyNumberFormat="1" applyFont="1" applyAlignment="1">
      <alignment horizontal="centerContinuous"/>
      <protection/>
    </xf>
    <xf numFmtId="0" fontId="22" fillId="0" borderId="0" xfId="60" applyNumberFormat="1" applyFont="1">
      <alignment/>
      <protection/>
    </xf>
    <xf numFmtId="0" fontId="22" fillId="0" borderId="10" xfId="60" applyNumberFormat="1" applyFont="1" applyBorder="1" quotePrefix="1">
      <alignment/>
      <protection/>
    </xf>
    <xf numFmtId="0" fontId="22" fillId="0" borderId="10" xfId="60" applyNumberFormat="1" applyFont="1" applyBorder="1">
      <alignment/>
      <protection/>
    </xf>
    <xf numFmtId="0" fontId="22" fillId="0" borderId="10" xfId="60" applyNumberFormat="1" applyFont="1" applyBorder="1" applyAlignment="1" quotePrefix="1">
      <alignment horizontal="center"/>
      <protection/>
    </xf>
    <xf numFmtId="0" fontId="22" fillId="0" borderId="0" xfId="60" applyNumberFormat="1" applyFont="1" applyBorder="1">
      <alignment/>
      <protection/>
    </xf>
    <xf numFmtId="0" fontId="22" fillId="0" borderId="0" xfId="60" applyNumberFormat="1" applyFont="1" applyBorder="1" applyAlignment="1">
      <alignment horizontal="center"/>
      <protection/>
    </xf>
    <xf numFmtId="0" fontId="22" fillId="0" borderId="11" xfId="60" applyNumberFormat="1" applyFont="1" applyBorder="1" applyAlignment="1">
      <alignment vertical="center"/>
      <protection/>
    </xf>
    <xf numFmtId="0" fontId="22" fillId="0" borderId="12" xfId="60" applyNumberFormat="1" applyFont="1" applyBorder="1" applyAlignment="1">
      <alignment horizontal="center" vertical="center" wrapText="1"/>
      <protection/>
    </xf>
    <xf numFmtId="0" fontId="22" fillId="0" borderId="13" xfId="60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22" fillId="0" borderId="15" xfId="60" applyNumberFormat="1" applyFont="1" applyBorder="1" applyAlignment="1">
      <alignment vertical="center"/>
      <protection/>
    </xf>
    <xf numFmtId="0" fontId="22" fillId="0" borderId="16" xfId="60" applyNumberFormat="1" applyFont="1" applyBorder="1" applyAlignment="1">
      <alignment horizontal="center" vertical="center" wrapText="1"/>
      <protection/>
    </xf>
    <xf numFmtId="0" fontId="22" fillId="0" borderId="0" xfId="60" applyNumberFormat="1" applyFont="1" applyAlignment="1">
      <alignment vertical="center"/>
      <protection/>
    </xf>
    <xf numFmtId="0" fontId="22" fillId="0" borderId="0" xfId="60" applyNumberFormat="1" applyFont="1" applyBorder="1" applyAlignment="1">
      <alignment vertical="center"/>
      <protection/>
    </xf>
    <xf numFmtId="0" fontId="23" fillId="0" borderId="17" xfId="60" applyFont="1" applyBorder="1" applyAlignment="1">
      <alignment horizontal="center" vertical="center" wrapText="1"/>
      <protection/>
    </xf>
    <xf numFmtId="0" fontId="22" fillId="0" borderId="18" xfId="60" applyNumberFormat="1" applyFont="1" applyBorder="1" applyAlignment="1">
      <alignment horizontal="center" vertical="center"/>
      <protection/>
    </xf>
    <xf numFmtId="0" fontId="22" fillId="0" borderId="19" xfId="60" applyNumberFormat="1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4" fillId="0" borderId="18" xfId="60" applyFont="1" applyBorder="1" applyAlignment="1">
      <alignment horizontal="center" vertical="center" wrapText="1"/>
      <protection/>
    </xf>
    <xf numFmtId="0" fontId="22" fillId="0" borderId="19" xfId="60" applyFont="1" applyBorder="1" applyAlignment="1">
      <alignment horizontal="center" vertical="center"/>
      <protection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2" fillId="0" borderId="18" xfId="60" applyNumberFormat="1" applyFont="1" applyBorder="1" applyAlignment="1">
      <alignment horizontal="center" vertical="center" wrapText="1"/>
      <protection/>
    </xf>
    <xf numFmtId="0" fontId="22" fillId="0" borderId="21" xfId="60" applyNumberFormat="1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/>
    </xf>
    <xf numFmtId="0" fontId="22" fillId="0" borderId="23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3" fillId="0" borderId="18" xfId="60" applyFont="1" applyBorder="1" applyAlignment="1">
      <alignment horizontal="center" vertical="center"/>
      <protection/>
    </xf>
    <xf numFmtId="0" fontId="22" fillId="0" borderId="23" xfId="60" applyNumberFormat="1" applyFont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22" xfId="60" applyNumberFormat="1" applyFont="1" applyBorder="1" applyAlignment="1">
      <alignment horizontal="center" vertical="center"/>
      <protection/>
    </xf>
    <xf numFmtId="0" fontId="22" fillId="0" borderId="22" xfId="60" applyNumberFormat="1" applyFont="1" applyBorder="1" applyAlignment="1">
      <alignment horizontal="center" vertical="center" wrapText="1"/>
      <protection/>
    </xf>
    <xf numFmtId="0" fontId="22" fillId="0" borderId="17" xfId="60" applyNumberFormat="1" applyFont="1" applyBorder="1" applyAlignment="1">
      <alignment horizontal="center" vertical="center"/>
      <protection/>
    </xf>
    <xf numFmtId="0" fontId="22" fillId="0" borderId="24" xfId="60" applyNumberFormat="1" applyFont="1" applyBorder="1" applyAlignment="1">
      <alignment vertical="center"/>
      <protection/>
    </xf>
    <xf numFmtId="0" fontId="23" fillId="0" borderId="25" xfId="60" applyFont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2" fillId="0" borderId="26" xfId="60" applyNumberFormat="1" applyFont="1" applyBorder="1" applyAlignment="1">
      <alignment horizontal="center" vertical="center"/>
      <protection/>
    </xf>
    <xf numFmtId="0" fontId="24" fillId="0" borderId="26" xfId="0" applyFont="1" applyBorder="1" applyAlignment="1">
      <alignment horizontal="center" vertical="center" wrapText="1"/>
    </xf>
    <xf numFmtId="0" fontId="22" fillId="0" borderId="26" xfId="60" applyNumberFormat="1" applyFont="1" applyBorder="1" applyAlignment="1">
      <alignment horizontal="center" vertical="center"/>
      <protection/>
    </xf>
    <xf numFmtId="0" fontId="22" fillId="0" borderId="26" xfId="60" applyNumberFormat="1" applyFont="1" applyBorder="1" applyAlignment="1">
      <alignment horizontal="center" vertical="center" wrapText="1"/>
      <protection/>
    </xf>
    <xf numFmtId="0" fontId="22" fillId="0" borderId="25" xfId="60" applyNumberFormat="1" applyFont="1" applyBorder="1" applyAlignment="1">
      <alignment horizontal="center" vertical="center"/>
      <protection/>
    </xf>
    <xf numFmtId="0" fontId="22" fillId="0" borderId="27" xfId="60" applyNumberFormat="1" applyFont="1" applyBorder="1" applyAlignment="1">
      <alignment horizontal="center" vertical="center" wrapText="1"/>
      <protection/>
    </xf>
    <xf numFmtId="0" fontId="26" fillId="0" borderId="0" xfId="60" applyNumberFormat="1" applyFont="1" applyBorder="1" applyAlignment="1">
      <alignment horizontal="distributed"/>
      <protection/>
    </xf>
    <xf numFmtId="0" fontId="27" fillId="0" borderId="17" xfId="0" applyFont="1" applyBorder="1" applyAlignment="1">
      <alignment/>
    </xf>
    <xf numFmtId="0" fontId="26" fillId="0" borderId="0" xfId="60" applyNumberFormat="1" applyFont="1" applyBorder="1" applyAlignment="1" applyProtection="1">
      <alignment horizontal="right"/>
      <protection locked="0"/>
    </xf>
    <xf numFmtId="0" fontId="26" fillId="0" borderId="0" xfId="60" applyNumberFormat="1" applyFont="1">
      <alignment/>
      <protection/>
    </xf>
    <xf numFmtId="0" fontId="22" fillId="0" borderId="17" xfId="60" applyNumberFormat="1" applyFont="1" applyBorder="1">
      <alignment/>
      <protection/>
    </xf>
    <xf numFmtId="0" fontId="22" fillId="0" borderId="0" xfId="60" applyNumberFormat="1" applyFont="1" applyBorder="1" applyAlignment="1" applyProtection="1">
      <alignment horizontal="right"/>
      <protection locked="0"/>
    </xf>
    <xf numFmtId="0" fontId="22" fillId="0" borderId="0" xfId="60" applyNumberFormat="1" applyFont="1" applyAlignment="1" applyProtection="1">
      <alignment horizontal="right"/>
      <protection locked="0"/>
    </xf>
    <xf numFmtId="0" fontId="22" fillId="0" borderId="0" xfId="60" applyNumberFormat="1" applyFont="1" applyBorder="1" applyAlignment="1">
      <alignment horizontal="distributed"/>
      <protection/>
    </xf>
    <xf numFmtId="0" fontId="25" fillId="0" borderId="17" xfId="0" applyFont="1" applyBorder="1" applyAlignment="1">
      <alignment horizontal="distributed"/>
    </xf>
    <xf numFmtId="176" fontId="22" fillId="0" borderId="0" xfId="60" applyNumberFormat="1" applyFont="1" applyBorder="1" applyAlignment="1" applyProtection="1">
      <alignment horizontal="right"/>
      <protection locked="0"/>
    </xf>
    <xf numFmtId="0" fontId="22" fillId="0" borderId="17" xfId="60" applyNumberFormat="1" applyFont="1" applyBorder="1" applyAlignment="1">
      <alignment horizontal="distributed"/>
      <protection/>
    </xf>
    <xf numFmtId="0" fontId="22" fillId="0" borderId="17" xfId="60" applyNumberFormat="1" applyFont="1" applyBorder="1" applyAlignment="1">
      <alignment horizontal="distributed"/>
      <protection/>
    </xf>
    <xf numFmtId="176" fontId="22" fillId="0" borderId="0" xfId="60" applyNumberFormat="1" applyFont="1" applyAlignment="1" applyProtection="1">
      <alignment horizontal="right"/>
      <protection locked="0"/>
    </xf>
    <xf numFmtId="176" fontId="22" fillId="0" borderId="0" xfId="60" applyNumberFormat="1" applyFont="1" applyAlignment="1">
      <alignment horizontal="right"/>
      <protection/>
    </xf>
    <xf numFmtId="0" fontId="26" fillId="0" borderId="17" xfId="60" applyNumberFormat="1" applyFont="1" applyBorder="1" applyAlignment="1">
      <alignment horizontal="center"/>
      <protection/>
    </xf>
    <xf numFmtId="0" fontId="22" fillId="0" borderId="21" xfId="60" applyNumberFormat="1" applyFont="1" applyBorder="1">
      <alignment/>
      <protection/>
    </xf>
    <xf numFmtId="0" fontId="22" fillId="0" borderId="24" xfId="60" applyNumberFormat="1" applyFont="1" applyBorder="1">
      <alignment/>
      <protection/>
    </xf>
    <xf numFmtId="0" fontId="22" fillId="0" borderId="25" xfId="60" applyNumberFormat="1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X115"/>
  <sheetViews>
    <sheetView tabSelected="1" zoomScaleSheetLayoutView="100" zoomScalePageLayoutView="0" workbookViewId="0" topLeftCell="A1">
      <selection activeCell="J14" sqref="J14"/>
    </sheetView>
  </sheetViews>
  <sheetFormatPr defaultColWidth="8.00390625" defaultRowHeight="13.5"/>
  <cols>
    <col min="1" max="1" width="1.625" style="3" customWidth="1"/>
    <col min="2" max="2" width="26.00390625" style="3" customWidth="1"/>
    <col min="3" max="3" width="4.375" style="3" customWidth="1"/>
    <col min="4" max="5" width="5.625" style="3" customWidth="1"/>
    <col min="6" max="6" width="4.875" style="3" customWidth="1"/>
    <col min="7" max="8" width="5.625" style="3" customWidth="1"/>
    <col min="9" max="9" width="5.00390625" style="3" customWidth="1"/>
    <col min="10" max="11" width="5.625" style="3" customWidth="1"/>
    <col min="12" max="12" width="5.875" style="3" customWidth="1"/>
    <col min="13" max="13" width="4.875" style="3" customWidth="1"/>
    <col min="14" max="14" width="6.125" style="3" customWidth="1"/>
    <col min="15" max="15" width="4.875" style="3" customWidth="1"/>
    <col min="16" max="16384" width="8.00390625" style="3" customWidth="1"/>
  </cols>
  <sheetData>
    <row r="1" spans="2:13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4" ht="12.75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M2" s="5"/>
      <c r="N2" s="6" t="s">
        <v>2</v>
      </c>
      <c r="O2" s="7"/>
      <c r="P2" s="7"/>
      <c r="Q2" s="7"/>
      <c r="R2" s="8"/>
      <c r="S2" s="7"/>
      <c r="T2" s="7"/>
      <c r="U2" s="7"/>
      <c r="V2" s="7"/>
      <c r="W2" s="7"/>
      <c r="X2" s="7"/>
    </row>
    <row r="3" spans="1:15" s="15" customFormat="1" ht="12" customHeight="1" thickTop="1">
      <c r="A3" s="9"/>
      <c r="B3" s="10" t="s">
        <v>3</v>
      </c>
      <c r="C3" s="11" t="s">
        <v>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5</v>
      </c>
    </row>
    <row r="4" spans="1:15" s="15" customFormat="1" ht="12" customHeight="1">
      <c r="A4" s="16"/>
      <c r="B4" s="17"/>
      <c r="C4" s="18" t="s">
        <v>6</v>
      </c>
      <c r="D4" s="19" t="s">
        <v>7</v>
      </c>
      <c r="E4" s="20"/>
      <c r="F4" s="20"/>
      <c r="G4" s="21"/>
      <c r="H4" s="22" t="s">
        <v>8</v>
      </c>
      <c r="I4" s="23" t="s">
        <v>9</v>
      </c>
      <c r="J4" s="24"/>
      <c r="K4" s="24"/>
      <c r="L4" s="24"/>
      <c r="M4" s="25"/>
      <c r="N4" s="26" t="s">
        <v>10</v>
      </c>
      <c r="O4" s="27"/>
    </row>
    <row r="5" spans="1:15" s="15" customFormat="1" ht="12" customHeight="1">
      <c r="A5" s="16"/>
      <c r="B5" s="17"/>
      <c r="C5" s="28"/>
      <c r="D5" s="29" t="s">
        <v>6</v>
      </c>
      <c r="E5" s="30" t="s">
        <v>11</v>
      </c>
      <c r="F5" s="26" t="s">
        <v>12</v>
      </c>
      <c r="G5" s="18" t="s">
        <v>13</v>
      </c>
      <c r="H5" s="31"/>
      <c r="I5" s="32"/>
      <c r="J5" s="22" t="s">
        <v>14</v>
      </c>
      <c r="K5" s="30" t="s">
        <v>15</v>
      </c>
      <c r="L5" s="26" t="s">
        <v>16</v>
      </c>
      <c r="M5" s="33"/>
      <c r="N5" s="34"/>
      <c r="O5" s="27"/>
    </row>
    <row r="6" spans="1:15" s="15" customFormat="1" ht="12" customHeight="1">
      <c r="A6" s="16"/>
      <c r="B6" s="17"/>
      <c r="C6" s="28"/>
      <c r="D6" s="35"/>
      <c r="E6" s="36"/>
      <c r="F6" s="34"/>
      <c r="G6" s="37"/>
      <c r="H6" s="31"/>
      <c r="I6" s="38" t="s">
        <v>6</v>
      </c>
      <c r="J6" s="31"/>
      <c r="K6" s="36"/>
      <c r="L6" s="39"/>
      <c r="M6" s="40" t="s">
        <v>17</v>
      </c>
      <c r="N6" s="34"/>
      <c r="O6" s="27"/>
    </row>
    <row r="7" spans="1:15" s="15" customFormat="1" ht="12" customHeight="1">
      <c r="A7" s="41"/>
      <c r="B7" s="42"/>
      <c r="C7" s="43"/>
      <c r="D7" s="44"/>
      <c r="E7" s="45"/>
      <c r="F7" s="46"/>
      <c r="G7" s="47"/>
      <c r="H7" s="48"/>
      <c r="I7" s="49"/>
      <c r="J7" s="48"/>
      <c r="K7" s="45"/>
      <c r="L7" s="50"/>
      <c r="M7" s="51"/>
      <c r="N7" s="46"/>
      <c r="O7" s="52"/>
    </row>
    <row r="8" spans="1:15" s="56" customFormat="1" ht="14.25" customHeight="1">
      <c r="A8" s="53" t="s">
        <v>6</v>
      </c>
      <c r="B8" s="54"/>
      <c r="C8" s="55">
        <f>SUM(C10+C13)</f>
        <v>577</v>
      </c>
      <c r="D8" s="55">
        <v>116</v>
      </c>
      <c r="E8" s="55">
        <f>SUM(E10+E13)</f>
        <v>21</v>
      </c>
      <c r="F8" s="55">
        <f>SUM(F10+F13)</f>
        <v>91</v>
      </c>
      <c r="G8" s="55">
        <v>4</v>
      </c>
      <c r="H8" s="55">
        <v>82</v>
      </c>
      <c r="I8" s="55">
        <v>379</v>
      </c>
      <c r="J8" s="55">
        <f>SUM(J10+J13)</f>
        <v>17</v>
      </c>
      <c r="K8" s="55">
        <v>313</v>
      </c>
      <c r="L8" s="55">
        <v>22</v>
      </c>
      <c r="M8" s="55">
        <v>27</v>
      </c>
      <c r="N8" s="55">
        <f>SUM(N10+N13)</f>
        <v>0</v>
      </c>
      <c r="O8" s="55">
        <v>481</v>
      </c>
    </row>
    <row r="9" spans="2:13" ht="14.25" customHeight="1">
      <c r="B9" s="57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5" ht="14.25" customHeight="1">
      <c r="A10" s="60" t="s">
        <v>18</v>
      </c>
      <c r="B10" s="61"/>
      <c r="C10" s="58">
        <f>SUM(C11:C12)</f>
        <v>107</v>
      </c>
      <c r="D10" s="58">
        <f>SUM(D11:D12)</f>
        <v>52</v>
      </c>
      <c r="E10" s="58">
        <f aca="true" t="shared" si="0" ref="E10:N10">SUM(E11:E12)</f>
        <v>2</v>
      </c>
      <c r="F10" s="58">
        <f t="shared" si="0"/>
        <v>50</v>
      </c>
      <c r="G10" s="62" t="s">
        <v>19</v>
      </c>
      <c r="H10" s="58">
        <v>51</v>
      </c>
      <c r="I10" s="58">
        <v>4</v>
      </c>
      <c r="J10" s="58">
        <f t="shared" si="0"/>
        <v>0</v>
      </c>
      <c r="K10" s="58">
        <v>2</v>
      </c>
      <c r="L10" s="58">
        <f t="shared" si="0"/>
        <v>0</v>
      </c>
      <c r="M10" s="58">
        <v>2</v>
      </c>
      <c r="N10" s="58">
        <f t="shared" si="0"/>
        <v>0</v>
      </c>
      <c r="O10" s="58">
        <v>68</v>
      </c>
    </row>
    <row r="11" spans="2:15" ht="14.25" customHeight="1">
      <c r="B11" s="63" t="s">
        <v>20</v>
      </c>
      <c r="C11" s="58">
        <v>103</v>
      </c>
      <c r="D11" s="59">
        <v>51</v>
      </c>
      <c r="E11" s="59">
        <v>2</v>
      </c>
      <c r="F11" s="59">
        <v>49</v>
      </c>
      <c r="G11" s="62" t="s">
        <v>19</v>
      </c>
      <c r="H11" s="59">
        <v>51</v>
      </c>
      <c r="I11" s="59">
        <v>2</v>
      </c>
      <c r="J11" s="59">
        <v>0</v>
      </c>
      <c r="K11" s="59">
        <v>1</v>
      </c>
      <c r="L11" s="59">
        <v>0</v>
      </c>
      <c r="M11" s="59">
        <v>1</v>
      </c>
      <c r="N11" s="3">
        <v>0</v>
      </c>
      <c r="O11" s="3">
        <v>65</v>
      </c>
    </row>
    <row r="12" spans="2:15" ht="14.25" customHeight="1">
      <c r="B12" s="63" t="s">
        <v>21</v>
      </c>
      <c r="C12" s="58">
        <v>4</v>
      </c>
      <c r="D12" s="59">
        <v>1</v>
      </c>
      <c r="E12" s="59">
        <v>0</v>
      </c>
      <c r="F12" s="59">
        <v>1</v>
      </c>
      <c r="G12" s="62" t="s">
        <v>19</v>
      </c>
      <c r="H12" s="59">
        <v>1</v>
      </c>
      <c r="I12" s="59">
        <v>2</v>
      </c>
      <c r="J12" s="59">
        <v>0</v>
      </c>
      <c r="K12" s="59">
        <v>1</v>
      </c>
      <c r="L12" s="59">
        <v>0</v>
      </c>
      <c r="M12" s="59">
        <v>1</v>
      </c>
      <c r="N12" s="3">
        <v>0</v>
      </c>
      <c r="O12" s="3">
        <v>3</v>
      </c>
    </row>
    <row r="13" spans="1:15" ht="14.25" customHeight="1">
      <c r="A13" s="60" t="s">
        <v>22</v>
      </c>
      <c r="B13" s="64"/>
      <c r="C13" s="58">
        <v>470</v>
      </c>
      <c r="D13" s="58">
        <f>SUM(D14:D24)</f>
        <v>65</v>
      </c>
      <c r="E13" s="58">
        <v>19</v>
      </c>
      <c r="F13" s="58">
        <f>SUM(F14:F24)</f>
        <v>41</v>
      </c>
      <c r="G13" s="58">
        <f>SUM(G14:G24)</f>
        <v>4</v>
      </c>
      <c r="H13" s="58">
        <v>31</v>
      </c>
      <c r="I13" s="58">
        <v>375</v>
      </c>
      <c r="J13" s="58">
        <v>17</v>
      </c>
      <c r="K13" s="58">
        <v>311</v>
      </c>
      <c r="L13" s="58">
        <v>22</v>
      </c>
      <c r="M13" s="58">
        <v>25</v>
      </c>
      <c r="N13" s="58">
        <f>SUM(N14:N24)</f>
        <v>0</v>
      </c>
      <c r="O13" s="58">
        <v>413</v>
      </c>
    </row>
    <row r="14" spans="2:15" ht="14.25" customHeight="1">
      <c r="B14" s="63" t="s">
        <v>23</v>
      </c>
      <c r="C14" s="58">
        <v>10</v>
      </c>
      <c r="D14" s="59">
        <v>5</v>
      </c>
      <c r="E14" s="59">
        <v>0</v>
      </c>
      <c r="F14" s="59">
        <v>4</v>
      </c>
      <c r="G14" s="65" t="s">
        <v>19</v>
      </c>
      <c r="H14" s="59">
        <v>3</v>
      </c>
      <c r="I14" s="59">
        <v>2</v>
      </c>
      <c r="J14" s="59">
        <v>0</v>
      </c>
      <c r="K14" s="59">
        <v>1</v>
      </c>
      <c r="L14" s="59">
        <v>0</v>
      </c>
      <c r="M14" s="59">
        <v>0</v>
      </c>
      <c r="N14" s="3">
        <v>0</v>
      </c>
      <c r="O14" s="3">
        <v>8</v>
      </c>
    </row>
    <row r="15" spans="2:15" ht="14.25" customHeight="1">
      <c r="B15" s="63" t="s">
        <v>24</v>
      </c>
      <c r="C15" s="58">
        <v>2</v>
      </c>
      <c r="D15" s="59">
        <v>0</v>
      </c>
      <c r="E15" s="59">
        <v>0</v>
      </c>
      <c r="F15" s="59">
        <v>0</v>
      </c>
      <c r="G15" s="65" t="s">
        <v>19</v>
      </c>
      <c r="H15" s="59">
        <v>0</v>
      </c>
      <c r="I15" s="59">
        <v>2</v>
      </c>
      <c r="J15" s="59">
        <v>0</v>
      </c>
      <c r="K15" s="59">
        <v>1</v>
      </c>
      <c r="L15" s="59">
        <v>0</v>
      </c>
      <c r="M15" s="59">
        <v>0</v>
      </c>
      <c r="N15" s="3">
        <v>0</v>
      </c>
      <c r="O15" s="3">
        <v>2</v>
      </c>
    </row>
    <row r="16" spans="2:15" ht="14.25" customHeight="1">
      <c r="B16" s="63" t="s">
        <v>25</v>
      </c>
      <c r="C16" s="58">
        <v>66</v>
      </c>
      <c r="D16" s="59">
        <v>9</v>
      </c>
      <c r="E16" s="59">
        <v>4</v>
      </c>
      <c r="F16" s="59">
        <v>5</v>
      </c>
      <c r="G16" s="65" t="s">
        <v>19</v>
      </c>
      <c r="H16" s="59">
        <v>2</v>
      </c>
      <c r="I16" s="59">
        <v>55</v>
      </c>
      <c r="J16" s="59">
        <v>3</v>
      </c>
      <c r="K16" s="59">
        <v>37</v>
      </c>
      <c r="L16" s="59">
        <v>3</v>
      </c>
      <c r="M16" s="59">
        <v>12</v>
      </c>
      <c r="N16" s="3">
        <v>0</v>
      </c>
      <c r="O16" s="3">
        <v>62</v>
      </c>
    </row>
    <row r="17" spans="2:15" ht="14.25" customHeight="1">
      <c r="B17" s="63" t="s">
        <v>26</v>
      </c>
      <c r="C17" s="58">
        <v>91</v>
      </c>
      <c r="D17" s="59">
        <v>7</v>
      </c>
      <c r="E17" s="59">
        <v>2</v>
      </c>
      <c r="F17" s="59">
        <v>2</v>
      </c>
      <c r="G17" s="59">
        <v>3</v>
      </c>
      <c r="H17" s="59">
        <v>3</v>
      </c>
      <c r="I17" s="59">
        <v>81</v>
      </c>
      <c r="J17" s="59">
        <v>3</v>
      </c>
      <c r="K17" s="59">
        <v>68</v>
      </c>
      <c r="L17" s="59">
        <v>5</v>
      </c>
      <c r="M17" s="59">
        <v>5</v>
      </c>
      <c r="N17" s="3">
        <v>0</v>
      </c>
      <c r="O17" s="3">
        <v>79</v>
      </c>
    </row>
    <row r="18" spans="2:15" ht="14.25" customHeight="1">
      <c r="B18" s="63" t="s">
        <v>27</v>
      </c>
      <c r="C18" s="58">
        <v>123</v>
      </c>
      <c r="D18" s="59">
        <v>28</v>
      </c>
      <c r="E18" s="59">
        <v>8</v>
      </c>
      <c r="F18" s="59">
        <v>19</v>
      </c>
      <c r="G18" s="59">
        <v>0</v>
      </c>
      <c r="H18" s="59">
        <v>18</v>
      </c>
      <c r="I18" s="59">
        <v>77</v>
      </c>
      <c r="J18" s="59">
        <v>6</v>
      </c>
      <c r="K18" s="59">
        <v>63</v>
      </c>
      <c r="L18" s="59">
        <v>5</v>
      </c>
      <c r="M18" s="59">
        <v>3</v>
      </c>
      <c r="N18" s="3">
        <v>0</v>
      </c>
      <c r="O18" s="3">
        <v>101</v>
      </c>
    </row>
    <row r="19" spans="2:15" ht="14.25" customHeight="1">
      <c r="B19" s="63" t="s">
        <v>28</v>
      </c>
      <c r="C19" s="58">
        <v>14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14</v>
      </c>
      <c r="J19" s="59">
        <v>1</v>
      </c>
      <c r="K19" s="59">
        <v>13</v>
      </c>
      <c r="L19" s="59">
        <v>0</v>
      </c>
      <c r="M19" s="59">
        <v>0</v>
      </c>
      <c r="N19" s="3">
        <v>0</v>
      </c>
      <c r="O19" s="3">
        <v>13</v>
      </c>
    </row>
    <row r="20" spans="2:15" ht="14.25" customHeight="1">
      <c r="B20" s="63" t="s">
        <v>29</v>
      </c>
      <c r="C20" s="58">
        <v>33</v>
      </c>
      <c r="D20" s="59">
        <v>1</v>
      </c>
      <c r="E20" s="59">
        <v>0</v>
      </c>
      <c r="F20" s="59">
        <v>1</v>
      </c>
      <c r="G20" s="59">
        <v>0</v>
      </c>
      <c r="H20" s="59">
        <v>0</v>
      </c>
      <c r="I20" s="59">
        <v>32</v>
      </c>
      <c r="J20" s="59">
        <v>1</v>
      </c>
      <c r="K20" s="59">
        <v>30</v>
      </c>
      <c r="L20" s="59">
        <v>1</v>
      </c>
      <c r="M20" s="59">
        <v>0</v>
      </c>
      <c r="N20" s="3">
        <v>0</v>
      </c>
      <c r="O20" s="3">
        <v>32</v>
      </c>
    </row>
    <row r="21" spans="2:15" ht="14.25" customHeight="1">
      <c r="B21" s="63" t="s">
        <v>30</v>
      </c>
      <c r="C21" s="58">
        <v>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3</v>
      </c>
      <c r="J21" s="59">
        <v>0</v>
      </c>
      <c r="K21" s="59">
        <v>3</v>
      </c>
      <c r="L21" s="59">
        <v>0</v>
      </c>
      <c r="M21" s="59">
        <v>0</v>
      </c>
      <c r="N21" s="3">
        <v>0</v>
      </c>
      <c r="O21" s="3">
        <v>3</v>
      </c>
    </row>
    <row r="22" spans="2:15" ht="14.25" customHeight="1">
      <c r="B22" s="63" t="s">
        <v>31</v>
      </c>
      <c r="C22" s="58">
        <v>103</v>
      </c>
      <c r="D22" s="59">
        <v>15</v>
      </c>
      <c r="E22" s="59">
        <v>4</v>
      </c>
      <c r="F22" s="59">
        <v>10</v>
      </c>
      <c r="G22" s="59">
        <v>1</v>
      </c>
      <c r="H22" s="59">
        <v>5</v>
      </c>
      <c r="I22" s="59">
        <v>84</v>
      </c>
      <c r="J22" s="59">
        <v>4</v>
      </c>
      <c r="K22" s="59">
        <v>72</v>
      </c>
      <c r="L22" s="59">
        <v>6</v>
      </c>
      <c r="M22" s="59">
        <v>3</v>
      </c>
      <c r="N22" s="3">
        <v>0</v>
      </c>
      <c r="O22" s="3">
        <v>90</v>
      </c>
    </row>
    <row r="23" spans="2:15" ht="14.25" customHeight="1">
      <c r="B23" s="63" t="s">
        <v>32</v>
      </c>
      <c r="C23" s="58">
        <v>24</v>
      </c>
      <c r="D23" s="65" t="s">
        <v>19</v>
      </c>
      <c r="E23" s="65" t="s">
        <v>19</v>
      </c>
      <c r="F23" s="65" t="s">
        <v>19</v>
      </c>
      <c r="G23" s="65" t="s">
        <v>19</v>
      </c>
      <c r="H23" s="65" t="s">
        <v>19</v>
      </c>
      <c r="I23" s="59">
        <v>24</v>
      </c>
      <c r="J23" s="65" t="s">
        <v>19</v>
      </c>
      <c r="K23" s="59">
        <v>22</v>
      </c>
      <c r="L23" s="59">
        <v>1</v>
      </c>
      <c r="M23" s="59">
        <v>1</v>
      </c>
      <c r="N23" s="66" t="s">
        <v>19</v>
      </c>
      <c r="O23" s="3">
        <v>23</v>
      </c>
    </row>
    <row r="24" spans="2:15" ht="14.25" customHeight="1">
      <c r="B24" s="63" t="s">
        <v>33</v>
      </c>
      <c r="C24" s="58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3">
        <v>0</v>
      </c>
      <c r="O24" s="3">
        <v>0</v>
      </c>
    </row>
    <row r="25" spans="2:13" ht="14.25" customHeight="1">
      <c r="B25" s="57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2:15" s="56" customFormat="1" ht="14.25" customHeight="1">
      <c r="B26" s="67" t="s">
        <v>34</v>
      </c>
      <c r="C26" s="55">
        <v>342</v>
      </c>
      <c r="D26" s="55">
        <f>SUM(D27+D30)</f>
        <v>86</v>
      </c>
      <c r="E26" s="55">
        <f>SUM(E27+E30)</f>
        <v>18</v>
      </c>
      <c r="F26" s="55">
        <v>68</v>
      </c>
      <c r="G26" s="55">
        <v>0</v>
      </c>
      <c r="H26" s="55">
        <v>14</v>
      </c>
      <c r="I26" s="55">
        <v>241</v>
      </c>
      <c r="J26" s="55">
        <f>SUM(J27+J30)</f>
        <v>15</v>
      </c>
      <c r="K26" s="55">
        <v>206</v>
      </c>
      <c r="L26" s="55">
        <v>6</v>
      </c>
      <c r="M26" s="55">
        <v>14</v>
      </c>
      <c r="N26" s="55">
        <f>SUM(N27+N30)</f>
        <v>0</v>
      </c>
      <c r="O26" s="55">
        <v>336</v>
      </c>
    </row>
    <row r="27" spans="1:15" ht="14.25" customHeight="1">
      <c r="A27" s="60" t="s">
        <v>18</v>
      </c>
      <c r="B27" s="61"/>
      <c r="C27" s="58">
        <v>52</v>
      </c>
      <c r="D27" s="58">
        <v>41</v>
      </c>
      <c r="E27" s="58">
        <f>SUM(E28:E29)</f>
        <v>2</v>
      </c>
      <c r="F27" s="58">
        <f>SUM(F28:F29)</f>
        <v>40</v>
      </c>
      <c r="G27" s="58" t="s">
        <v>19</v>
      </c>
      <c r="H27" s="58">
        <v>8</v>
      </c>
      <c r="I27" s="58">
        <v>3</v>
      </c>
      <c r="J27" s="58">
        <f>SUM(J28:J29)</f>
        <v>0</v>
      </c>
      <c r="K27" s="58">
        <v>1</v>
      </c>
      <c r="L27" s="58">
        <v>0</v>
      </c>
      <c r="M27" s="58">
        <v>1</v>
      </c>
      <c r="N27" s="58">
        <f>SUM(N28:N29)</f>
        <v>0</v>
      </c>
      <c r="O27" s="58">
        <v>50</v>
      </c>
    </row>
    <row r="28" spans="2:15" ht="14.25" customHeight="1">
      <c r="B28" s="63" t="s">
        <v>20</v>
      </c>
      <c r="C28" s="58">
        <v>50</v>
      </c>
      <c r="D28" s="59">
        <v>41</v>
      </c>
      <c r="E28" s="59">
        <v>2</v>
      </c>
      <c r="F28" s="59">
        <v>39</v>
      </c>
      <c r="G28" s="65" t="s">
        <v>19</v>
      </c>
      <c r="H28" s="59">
        <v>8</v>
      </c>
      <c r="I28" s="59">
        <v>1</v>
      </c>
      <c r="J28" s="59">
        <v>0</v>
      </c>
      <c r="K28" s="59">
        <v>0</v>
      </c>
      <c r="L28" s="59">
        <v>0</v>
      </c>
      <c r="M28" s="59">
        <v>0</v>
      </c>
      <c r="N28" s="3">
        <v>0</v>
      </c>
      <c r="O28" s="3">
        <v>47</v>
      </c>
    </row>
    <row r="29" spans="2:15" ht="14.25" customHeight="1">
      <c r="B29" s="63" t="s">
        <v>21</v>
      </c>
      <c r="C29" s="58">
        <v>3</v>
      </c>
      <c r="D29" s="59">
        <v>1</v>
      </c>
      <c r="E29" s="59">
        <v>0</v>
      </c>
      <c r="F29" s="59">
        <v>1</v>
      </c>
      <c r="G29" s="65" t="s">
        <v>19</v>
      </c>
      <c r="H29" s="59">
        <v>0</v>
      </c>
      <c r="I29" s="59">
        <v>2</v>
      </c>
      <c r="J29" s="59">
        <v>0</v>
      </c>
      <c r="K29" s="59">
        <v>1</v>
      </c>
      <c r="L29" s="59">
        <v>0</v>
      </c>
      <c r="M29" s="59">
        <v>1</v>
      </c>
      <c r="N29" s="3">
        <v>0</v>
      </c>
      <c r="O29" s="3">
        <v>3</v>
      </c>
    </row>
    <row r="30" spans="1:15" ht="14.25" customHeight="1">
      <c r="A30" s="60" t="s">
        <v>22</v>
      </c>
      <c r="B30" s="64"/>
      <c r="C30" s="58">
        <f>SUM(C31:C41)</f>
        <v>289</v>
      </c>
      <c r="D30" s="58">
        <f>SUM(D31:D41)</f>
        <v>45</v>
      </c>
      <c r="E30" s="58">
        <v>16</v>
      </c>
      <c r="F30" s="58">
        <v>29</v>
      </c>
      <c r="G30" s="58">
        <v>0</v>
      </c>
      <c r="H30" s="58">
        <v>6</v>
      </c>
      <c r="I30" s="58">
        <v>239</v>
      </c>
      <c r="J30" s="58">
        <v>15</v>
      </c>
      <c r="K30" s="58">
        <v>204</v>
      </c>
      <c r="L30" s="58">
        <v>6</v>
      </c>
      <c r="M30" s="58">
        <v>13</v>
      </c>
      <c r="N30" s="3">
        <v>0</v>
      </c>
      <c r="O30" s="3">
        <v>286</v>
      </c>
    </row>
    <row r="31" spans="2:15" ht="14.25" customHeight="1">
      <c r="B31" s="63" t="s">
        <v>23</v>
      </c>
      <c r="C31" s="58">
        <v>7</v>
      </c>
      <c r="D31" s="59">
        <v>5</v>
      </c>
      <c r="E31" s="59">
        <v>0</v>
      </c>
      <c r="F31" s="59">
        <v>4</v>
      </c>
      <c r="G31" s="65" t="s">
        <v>19</v>
      </c>
      <c r="H31" s="59">
        <v>1</v>
      </c>
      <c r="I31" s="59">
        <v>2</v>
      </c>
      <c r="J31" s="59">
        <v>0</v>
      </c>
      <c r="K31" s="59">
        <v>1</v>
      </c>
      <c r="L31" s="59">
        <v>0</v>
      </c>
      <c r="M31" s="59">
        <v>0</v>
      </c>
      <c r="N31" s="3">
        <v>0</v>
      </c>
      <c r="O31" s="3">
        <v>7</v>
      </c>
    </row>
    <row r="32" spans="2:15" ht="14.25" customHeight="1">
      <c r="B32" s="63" t="s">
        <v>24</v>
      </c>
      <c r="C32" s="58">
        <v>2</v>
      </c>
      <c r="D32" s="59">
        <v>0</v>
      </c>
      <c r="E32" s="59">
        <v>0</v>
      </c>
      <c r="F32" s="59">
        <v>0</v>
      </c>
      <c r="G32" s="65" t="s">
        <v>19</v>
      </c>
      <c r="H32" s="59">
        <v>0</v>
      </c>
      <c r="I32" s="59">
        <v>2</v>
      </c>
      <c r="J32" s="59">
        <v>0</v>
      </c>
      <c r="K32" s="59">
        <v>1</v>
      </c>
      <c r="L32" s="59">
        <v>0</v>
      </c>
      <c r="M32" s="59">
        <v>0</v>
      </c>
      <c r="N32" s="3">
        <v>0</v>
      </c>
      <c r="O32" s="3">
        <v>2</v>
      </c>
    </row>
    <row r="33" spans="2:15" ht="14.25" customHeight="1">
      <c r="B33" s="63" t="s">
        <v>25</v>
      </c>
      <c r="C33" s="58">
        <v>58</v>
      </c>
      <c r="D33" s="59">
        <v>9</v>
      </c>
      <c r="E33" s="59">
        <v>4</v>
      </c>
      <c r="F33" s="59">
        <v>5</v>
      </c>
      <c r="G33" s="65" t="s">
        <v>19</v>
      </c>
      <c r="H33" s="59">
        <v>1</v>
      </c>
      <c r="I33" s="59">
        <v>47</v>
      </c>
      <c r="J33" s="59">
        <v>2</v>
      </c>
      <c r="K33" s="59">
        <v>33</v>
      </c>
      <c r="L33" s="59">
        <v>2</v>
      </c>
      <c r="M33" s="59">
        <v>10</v>
      </c>
      <c r="N33" s="3">
        <v>0</v>
      </c>
      <c r="O33" s="3">
        <v>56</v>
      </c>
    </row>
    <row r="34" spans="2:15" ht="14.25" customHeight="1">
      <c r="B34" s="63" t="s">
        <v>26</v>
      </c>
      <c r="C34" s="58">
        <v>53</v>
      </c>
      <c r="D34" s="59">
        <v>4</v>
      </c>
      <c r="E34" s="59">
        <v>2</v>
      </c>
      <c r="F34" s="59">
        <v>2</v>
      </c>
      <c r="G34" s="59">
        <v>0</v>
      </c>
      <c r="H34" s="59">
        <v>1</v>
      </c>
      <c r="I34" s="59">
        <v>49</v>
      </c>
      <c r="J34" s="59">
        <v>2</v>
      </c>
      <c r="K34" s="59">
        <v>44</v>
      </c>
      <c r="L34" s="59">
        <v>1</v>
      </c>
      <c r="M34" s="59">
        <v>1</v>
      </c>
      <c r="N34" s="3">
        <v>0</v>
      </c>
      <c r="O34" s="3">
        <v>52</v>
      </c>
    </row>
    <row r="35" spans="2:15" ht="14.25" customHeight="1">
      <c r="B35" s="63" t="s">
        <v>27</v>
      </c>
      <c r="C35" s="58">
        <v>60</v>
      </c>
      <c r="D35" s="59">
        <v>18</v>
      </c>
      <c r="E35" s="59">
        <v>6</v>
      </c>
      <c r="F35" s="59">
        <v>12</v>
      </c>
      <c r="G35" s="65" t="s">
        <v>19</v>
      </c>
      <c r="H35" s="59">
        <v>3</v>
      </c>
      <c r="I35" s="59">
        <v>39</v>
      </c>
      <c r="J35" s="59">
        <v>5</v>
      </c>
      <c r="K35" s="59">
        <v>33</v>
      </c>
      <c r="L35" s="59">
        <v>1</v>
      </c>
      <c r="M35" s="59">
        <v>0</v>
      </c>
      <c r="N35" s="3">
        <v>0</v>
      </c>
      <c r="O35" s="3">
        <v>59</v>
      </c>
    </row>
    <row r="36" spans="2:15" ht="14.25" customHeight="1">
      <c r="B36" s="63" t="s">
        <v>28</v>
      </c>
      <c r="C36" s="58">
        <v>7</v>
      </c>
      <c r="D36" s="59">
        <v>0</v>
      </c>
      <c r="E36" s="59">
        <v>0</v>
      </c>
      <c r="F36" s="59">
        <v>0</v>
      </c>
      <c r="G36" s="65" t="s">
        <v>19</v>
      </c>
      <c r="H36" s="59">
        <v>0</v>
      </c>
      <c r="I36" s="59">
        <v>7</v>
      </c>
      <c r="J36" s="59">
        <v>1</v>
      </c>
      <c r="K36" s="59">
        <v>6</v>
      </c>
      <c r="L36" s="59">
        <v>0</v>
      </c>
      <c r="M36" s="59">
        <v>0</v>
      </c>
      <c r="N36" s="3">
        <v>0</v>
      </c>
      <c r="O36" s="3">
        <v>7</v>
      </c>
    </row>
    <row r="37" spans="2:15" ht="14.25" customHeight="1">
      <c r="B37" s="63" t="s">
        <v>29</v>
      </c>
      <c r="C37" s="58">
        <v>30</v>
      </c>
      <c r="D37" s="59">
        <v>1</v>
      </c>
      <c r="E37" s="59">
        <v>0</v>
      </c>
      <c r="F37" s="59">
        <v>1</v>
      </c>
      <c r="G37" s="65" t="s">
        <v>19</v>
      </c>
      <c r="H37" s="59">
        <v>0</v>
      </c>
      <c r="I37" s="59">
        <v>29</v>
      </c>
      <c r="J37" s="59">
        <v>1</v>
      </c>
      <c r="K37" s="59">
        <v>28</v>
      </c>
      <c r="L37" s="59">
        <v>1</v>
      </c>
      <c r="M37" s="59">
        <v>0</v>
      </c>
      <c r="N37" s="3">
        <v>0</v>
      </c>
      <c r="O37" s="3">
        <v>30</v>
      </c>
    </row>
    <row r="38" spans="2:15" ht="14.25" customHeight="1">
      <c r="B38" s="63" t="s">
        <v>30</v>
      </c>
      <c r="C38" s="58">
        <v>3</v>
      </c>
      <c r="D38" s="59">
        <v>0</v>
      </c>
      <c r="E38" s="59">
        <v>0</v>
      </c>
      <c r="F38" s="59">
        <v>0</v>
      </c>
      <c r="G38" s="65" t="s">
        <v>19</v>
      </c>
      <c r="H38" s="59">
        <v>0</v>
      </c>
      <c r="I38" s="59">
        <v>3</v>
      </c>
      <c r="J38" s="59">
        <v>0</v>
      </c>
      <c r="K38" s="59">
        <v>3</v>
      </c>
      <c r="L38" s="59">
        <v>0</v>
      </c>
      <c r="M38" s="59">
        <v>0</v>
      </c>
      <c r="N38" s="3">
        <v>0</v>
      </c>
      <c r="O38" s="3">
        <v>3</v>
      </c>
    </row>
    <row r="39" spans="2:15" ht="14.25" customHeight="1">
      <c r="B39" s="63" t="s">
        <v>31</v>
      </c>
      <c r="C39" s="58">
        <v>50</v>
      </c>
      <c r="D39" s="59">
        <v>8</v>
      </c>
      <c r="E39" s="59">
        <v>3</v>
      </c>
      <c r="F39" s="59">
        <v>5</v>
      </c>
      <c r="G39" s="59">
        <v>0</v>
      </c>
      <c r="H39" s="59">
        <v>1</v>
      </c>
      <c r="I39" s="59">
        <v>42</v>
      </c>
      <c r="J39" s="59">
        <v>3</v>
      </c>
      <c r="K39" s="59">
        <v>36</v>
      </c>
      <c r="L39" s="59">
        <v>1</v>
      </c>
      <c r="M39" s="59">
        <v>1</v>
      </c>
      <c r="N39" s="3">
        <v>0</v>
      </c>
      <c r="O39" s="3">
        <v>50</v>
      </c>
    </row>
    <row r="40" spans="2:15" ht="14.25" customHeight="1">
      <c r="B40" s="63" t="s">
        <v>32</v>
      </c>
      <c r="C40" s="58">
        <v>19</v>
      </c>
      <c r="D40" s="65" t="s">
        <v>19</v>
      </c>
      <c r="E40" s="65" t="s">
        <v>19</v>
      </c>
      <c r="F40" s="65" t="s">
        <v>19</v>
      </c>
      <c r="G40" s="65" t="s">
        <v>19</v>
      </c>
      <c r="H40" s="65" t="s">
        <v>19</v>
      </c>
      <c r="I40" s="59">
        <v>19</v>
      </c>
      <c r="J40" s="65" t="s">
        <v>19</v>
      </c>
      <c r="K40" s="59">
        <v>19</v>
      </c>
      <c r="L40" s="59">
        <v>0</v>
      </c>
      <c r="M40" s="59">
        <v>0</v>
      </c>
      <c r="N40" s="66" t="s">
        <v>19</v>
      </c>
      <c r="O40" s="3">
        <v>19</v>
      </c>
    </row>
    <row r="41" spans="2:15" ht="14.25" customHeight="1">
      <c r="B41" s="63" t="s">
        <v>33</v>
      </c>
      <c r="C41" s="58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3">
        <v>0</v>
      </c>
      <c r="O41" s="3">
        <v>0</v>
      </c>
    </row>
    <row r="42" spans="2:13" ht="14.25" customHeight="1">
      <c r="B42" s="5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2:15" s="56" customFormat="1" ht="14.25" customHeight="1">
      <c r="B43" s="67" t="s">
        <v>35</v>
      </c>
      <c r="C43" s="55">
        <f>SUM(C44+C47)</f>
        <v>236</v>
      </c>
      <c r="D43" s="55">
        <f>SUM(D44+D47)</f>
        <v>30</v>
      </c>
      <c r="E43" s="55">
        <f>SUM(E44+E47)</f>
        <v>4</v>
      </c>
      <c r="F43" s="55">
        <f>SUM(F44+F47)</f>
        <v>23</v>
      </c>
      <c r="G43" s="55">
        <v>4</v>
      </c>
      <c r="H43" s="55">
        <v>68</v>
      </c>
      <c r="I43" s="55">
        <v>138</v>
      </c>
      <c r="J43" s="55">
        <f>SUM(J44+J47)</f>
        <v>2</v>
      </c>
      <c r="K43" s="55">
        <v>107</v>
      </c>
      <c r="L43" s="55">
        <v>16</v>
      </c>
      <c r="M43" s="55">
        <v>13</v>
      </c>
      <c r="N43" s="55">
        <f>SUM(N44+N47)</f>
        <v>0</v>
      </c>
      <c r="O43" s="55">
        <v>145</v>
      </c>
    </row>
    <row r="44" spans="1:15" ht="14.25" customHeight="1">
      <c r="A44" s="60" t="s">
        <v>18</v>
      </c>
      <c r="B44" s="61"/>
      <c r="C44" s="58">
        <f>SUM(C45:C46)</f>
        <v>55</v>
      </c>
      <c r="D44" s="58">
        <v>10</v>
      </c>
      <c r="E44" s="58">
        <v>0</v>
      </c>
      <c r="F44" s="58">
        <v>10</v>
      </c>
      <c r="G44" s="65" t="s">
        <v>19</v>
      </c>
      <c r="H44" s="58">
        <v>43</v>
      </c>
      <c r="I44" s="58">
        <v>2</v>
      </c>
      <c r="J44" s="58">
        <v>0</v>
      </c>
      <c r="K44" s="58">
        <v>0</v>
      </c>
      <c r="L44" s="58">
        <v>0</v>
      </c>
      <c r="M44" s="58">
        <v>1</v>
      </c>
      <c r="N44" s="3">
        <v>0</v>
      </c>
      <c r="O44" s="3">
        <v>19</v>
      </c>
    </row>
    <row r="45" spans="2:15" ht="14.25" customHeight="1">
      <c r="B45" s="63" t="s">
        <v>20</v>
      </c>
      <c r="C45" s="58">
        <v>54</v>
      </c>
      <c r="D45" s="59">
        <v>10</v>
      </c>
      <c r="E45" s="59">
        <v>0</v>
      </c>
      <c r="F45" s="59">
        <v>10</v>
      </c>
      <c r="G45" s="65" t="s">
        <v>19</v>
      </c>
      <c r="H45" s="59">
        <v>42</v>
      </c>
      <c r="I45" s="59">
        <v>1</v>
      </c>
      <c r="J45" s="59">
        <v>0</v>
      </c>
      <c r="K45" s="59">
        <v>0</v>
      </c>
      <c r="L45" s="59">
        <v>0</v>
      </c>
      <c r="M45" s="59">
        <v>0</v>
      </c>
      <c r="N45" s="3">
        <v>0</v>
      </c>
      <c r="O45" s="3">
        <v>18</v>
      </c>
    </row>
    <row r="46" spans="2:15" ht="14.25" customHeight="1">
      <c r="B46" s="63" t="s">
        <v>21</v>
      </c>
      <c r="C46" s="58">
        <v>1</v>
      </c>
      <c r="D46" s="59">
        <v>0</v>
      </c>
      <c r="E46" s="59">
        <v>0</v>
      </c>
      <c r="F46" s="59">
        <v>0</v>
      </c>
      <c r="G46" s="65" t="s">
        <v>19</v>
      </c>
      <c r="H46" s="59">
        <v>0</v>
      </c>
      <c r="I46" s="59">
        <v>1</v>
      </c>
      <c r="J46" s="59">
        <v>0</v>
      </c>
      <c r="K46" s="59">
        <v>0</v>
      </c>
      <c r="L46" s="59">
        <v>0</v>
      </c>
      <c r="M46" s="59">
        <v>1</v>
      </c>
      <c r="N46" s="3">
        <v>0</v>
      </c>
      <c r="O46" s="3">
        <v>1</v>
      </c>
    </row>
    <row r="47" spans="1:15" ht="14.25" customHeight="1">
      <c r="A47" s="60" t="s">
        <v>22</v>
      </c>
      <c r="B47" s="64"/>
      <c r="C47" s="58">
        <v>181</v>
      </c>
      <c r="D47" s="58">
        <f>SUM(D48:D58)</f>
        <v>20</v>
      </c>
      <c r="E47" s="58">
        <v>4</v>
      </c>
      <c r="F47" s="58">
        <f>SUM(F48:F58)</f>
        <v>13</v>
      </c>
      <c r="G47" s="58">
        <f>SUM(G48:G58)</f>
        <v>4</v>
      </c>
      <c r="H47" s="58">
        <v>25</v>
      </c>
      <c r="I47" s="58">
        <v>136</v>
      </c>
      <c r="J47" s="58">
        <v>2</v>
      </c>
      <c r="K47" s="58">
        <v>106</v>
      </c>
      <c r="L47" s="58">
        <v>15</v>
      </c>
      <c r="M47" s="58">
        <v>12</v>
      </c>
      <c r="N47" s="58">
        <f>SUM(N48:N58)</f>
        <v>0</v>
      </c>
      <c r="O47" s="58">
        <v>127</v>
      </c>
    </row>
    <row r="48" spans="2:15" ht="14.25" customHeight="1">
      <c r="B48" s="63" t="s">
        <v>23</v>
      </c>
      <c r="C48" s="58">
        <v>2</v>
      </c>
      <c r="D48" s="59">
        <v>0</v>
      </c>
      <c r="E48" s="59">
        <v>0</v>
      </c>
      <c r="F48" s="59">
        <v>0</v>
      </c>
      <c r="G48" s="65" t="s">
        <v>19</v>
      </c>
      <c r="H48" s="59">
        <v>2</v>
      </c>
      <c r="I48" s="59">
        <v>1</v>
      </c>
      <c r="J48" s="59">
        <v>0</v>
      </c>
      <c r="K48" s="59">
        <v>0</v>
      </c>
      <c r="L48" s="59">
        <v>0</v>
      </c>
      <c r="M48" s="59">
        <v>0</v>
      </c>
      <c r="N48" s="3">
        <v>0</v>
      </c>
      <c r="O48" s="3">
        <v>1</v>
      </c>
    </row>
    <row r="49" spans="2:15" ht="14.25" customHeight="1">
      <c r="B49" s="63" t="s">
        <v>24</v>
      </c>
      <c r="C49" s="58">
        <v>0</v>
      </c>
      <c r="D49" s="59">
        <v>0</v>
      </c>
      <c r="E49" s="59">
        <v>0</v>
      </c>
      <c r="F49" s="59">
        <v>0</v>
      </c>
      <c r="G49" s="65" t="s">
        <v>19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3">
        <v>0</v>
      </c>
      <c r="O49" s="3">
        <v>0</v>
      </c>
    </row>
    <row r="50" spans="2:15" ht="14.25" customHeight="1">
      <c r="B50" s="63" t="s">
        <v>25</v>
      </c>
      <c r="C50" s="58">
        <v>9</v>
      </c>
      <c r="D50" s="59">
        <v>0</v>
      </c>
      <c r="E50" s="59">
        <v>0</v>
      </c>
      <c r="F50" s="59">
        <v>0</v>
      </c>
      <c r="G50" s="65" t="s">
        <v>19</v>
      </c>
      <c r="H50" s="59">
        <v>1</v>
      </c>
      <c r="I50" s="59">
        <v>8</v>
      </c>
      <c r="J50" s="59">
        <v>0</v>
      </c>
      <c r="K50" s="59">
        <v>4</v>
      </c>
      <c r="L50" s="59">
        <v>1</v>
      </c>
      <c r="M50" s="59">
        <v>3</v>
      </c>
      <c r="N50" s="3">
        <v>0</v>
      </c>
      <c r="O50" s="3">
        <v>5</v>
      </c>
    </row>
    <row r="51" spans="2:15" ht="14.25" customHeight="1">
      <c r="B51" s="63" t="s">
        <v>26</v>
      </c>
      <c r="C51" s="58">
        <v>38</v>
      </c>
      <c r="D51" s="59">
        <v>3</v>
      </c>
      <c r="E51" s="59">
        <v>0</v>
      </c>
      <c r="F51" s="59">
        <v>0</v>
      </c>
      <c r="G51" s="59">
        <v>3</v>
      </c>
      <c r="H51" s="59">
        <v>3</v>
      </c>
      <c r="I51" s="59">
        <v>32</v>
      </c>
      <c r="J51" s="59">
        <v>0</v>
      </c>
      <c r="K51" s="59">
        <v>24</v>
      </c>
      <c r="L51" s="59">
        <v>4</v>
      </c>
      <c r="M51" s="59">
        <v>4</v>
      </c>
      <c r="N51" s="3">
        <v>0</v>
      </c>
      <c r="O51" s="3">
        <v>27</v>
      </c>
    </row>
    <row r="52" spans="2:15" ht="14.25" customHeight="1">
      <c r="B52" s="63" t="s">
        <v>27</v>
      </c>
      <c r="C52" s="58">
        <v>63</v>
      </c>
      <c r="D52" s="59">
        <v>10</v>
      </c>
      <c r="E52" s="59">
        <v>2</v>
      </c>
      <c r="F52" s="59">
        <v>8</v>
      </c>
      <c r="G52" s="65" t="s">
        <v>19</v>
      </c>
      <c r="H52" s="59">
        <v>15</v>
      </c>
      <c r="I52" s="59">
        <v>38</v>
      </c>
      <c r="J52" s="59">
        <v>1</v>
      </c>
      <c r="K52" s="59">
        <v>30</v>
      </c>
      <c r="L52" s="59">
        <v>5</v>
      </c>
      <c r="M52" s="59">
        <v>2</v>
      </c>
      <c r="N52" s="3">
        <v>0</v>
      </c>
      <c r="O52" s="3">
        <v>41</v>
      </c>
    </row>
    <row r="53" spans="2:15" ht="14.25" customHeight="1">
      <c r="B53" s="63" t="s">
        <v>28</v>
      </c>
      <c r="C53" s="58">
        <v>7</v>
      </c>
      <c r="D53" s="59">
        <v>0</v>
      </c>
      <c r="E53" s="59">
        <v>0</v>
      </c>
      <c r="F53" s="59">
        <v>0</v>
      </c>
      <c r="G53" s="65" t="s">
        <v>19</v>
      </c>
      <c r="H53" s="59">
        <v>0</v>
      </c>
      <c r="I53" s="59">
        <v>7</v>
      </c>
      <c r="J53" s="59">
        <v>0</v>
      </c>
      <c r="K53" s="59">
        <v>6</v>
      </c>
      <c r="L53" s="59">
        <v>0</v>
      </c>
      <c r="M53" s="59">
        <v>0</v>
      </c>
      <c r="N53" s="3">
        <v>0</v>
      </c>
      <c r="O53" s="3">
        <v>6</v>
      </c>
    </row>
    <row r="54" spans="2:15" ht="14.25" customHeight="1">
      <c r="B54" s="63" t="s">
        <v>29</v>
      </c>
      <c r="C54" s="58">
        <v>3</v>
      </c>
      <c r="D54" s="59">
        <v>0</v>
      </c>
      <c r="E54" s="59">
        <v>0</v>
      </c>
      <c r="F54" s="59">
        <v>0</v>
      </c>
      <c r="G54" s="65" t="s">
        <v>19</v>
      </c>
      <c r="H54" s="59">
        <v>0</v>
      </c>
      <c r="I54" s="59">
        <v>3</v>
      </c>
      <c r="J54" s="59">
        <v>0</v>
      </c>
      <c r="K54" s="59">
        <v>3</v>
      </c>
      <c r="L54" s="59">
        <v>0</v>
      </c>
      <c r="M54" s="59">
        <v>0</v>
      </c>
      <c r="N54" s="3">
        <v>0</v>
      </c>
      <c r="O54" s="3">
        <v>3</v>
      </c>
    </row>
    <row r="55" spans="2:15" ht="14.25" customHeight="1">
      <c r="B55" s="63" t="s">
        <v>30</v>
      </c>
      <c r="C55" s="68">
        <v>0</v>
      </c>
      <c r="D55" s="7">
        <v>0</v>
      </c>
      <c r="E55" s="7">
        <v>0</v>
      </c>
      <c r="F55" s="7">
        <v>0</v>
      </c>
      <c r="G55" s="65" t="s">
        <v>19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3">
        <v>0</v>
      </c>
      <c r="O55" s="3">
        <v>0</v>
      </c>
    </row>
    <row r="56" spans="2:15" ht="14.25" customHeight="1">
      <c r="B56" s="63" t="s">
        <v>31</v>
      </c>
      <c r="C56" s="7">
        <v>53</v>
      </c>
      <c r="D56" s="3">
        <v>7</v>
      </c>
      <c r="E56" s="3">
        <v>1</v>
      </c>
      <c r="F56" s="3">
        <v>5</v>
      </c>
      <c r="G56" s="3">
        <v>1</v>
      </c>
      <c r="H56" s="3">
        <v>4</v>
      </c>
      <c r="I56" s="3">
        <v>42</v>
      </c>
      <c r="J56" s="3">
        <v>0</v>
      </c>
      <c r="K56" s="3">
        <v>36</v>
      </c>
      <c r="L56" s="3">
        <v>4</v>
      </c>
      <c r="M56" s="3">
        <v>2</v>
      </c>
      <c r="N56" s="3">
        <v>0</v>
      </c>
      <c r="O56" s="3">
        <v>40</v>
      </c>
    </row>
    <row r="57" spans="2:15" ht="14.25" customHeight="1">
      <c r="B57" s="63" t="s">
        <v>32</v>
      </c>
      <c r="C57" s="7">
        <v>4</v>
      </c>
      <c r="D57" s="66" t="s">
        <v>19</v>
      </c>
      <c r="E57" s="66" t="s">
        <v>19</v>
      </c>
      <c r="F57" s="66" t="s">
        <v>19</v>
      </c>
      <c r="G57" s="66" t="s">
        <v>19</v>
      </c>
      <c r="H57" s="66" t="s">
        <v>19</v>
      </c>
      <c r="I57" s="3">
        <v>4</v>
      </c>
      <c r="J57" s="66" t="s">
        <v>19</v>
      </c>
      <c r="K57" s="3">
        <v>3</v>
      </c>
      <c r="L57" s="3">
        <v>1</v>
      </c>
      <c r="M57" s="3">
        <v>1</v>
      </c>
      <c r="N57" s="66" t="s">
        <v>19</v>
      </c>
      <c r="O57" s="3">
        <v>4</v>
      </c>
    </row>
    <row r="58" spans="1:15" ht="14.25" customHeight="1">
      <c r="A58" s="7"/>
      <c r="B58" s="63" t="s">
        <v>33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3">
        <v>0</v>
      </c>
      <c r="O58" s="3">
        <v>0</v>
      </c>
    </row>
    <row r="59" spans="1:15" ht="14.25" customHeight="1">
      <c r="A59" s="69"/>
      <c r="B59" s="70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3" ht="12">
      <c r="B60" s="3" t="s">
        <v>36</v>
      </c>
      <c r="C60" s="7"/>
    </row>
    <row r="61" spans="2:3" ht="12">
      <c r="B61" s="3" t="s">
        <v>37</v>
      </c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  <row r="93" ht="12">
      <c r="C93" s="7"/>
    </row>
    <row r="94" ht="12">
      <c r="C94" s="7"/>
    </row>
    <row r="95" ht="12">
      <c r="C95" s="7"/>
    </row>
    <row r="96" ht="12">
      <c r="C96" s="7"/>
    </row>
    <row r="97" ht="12">
      <c r="C97" s="7"/>
    </row>
    <row r="98" ht="12">
      <c r="C98" s="7"/>
    </row>
    <row r="99" ht="12">
      <c r="C99" s="7"/>
    </row>
    <row r="100" ht="12">
      <c r="C100" s="7"/>
    </row>
    <row r="101" ht="12">
      <c r="C101" s="7"/>
    </row>
    <row r="102" ht="12">
      <c r="C102" s="7"/>
    </row>
    <row r="103" ht="12">
      <c r="C103" s="7"/>
    </row>
    <row r="104" ht="12">
      <c r="C104" s="7"/>
    </row>
    <row r="105" ht="12">
      <c r="C105" s="7"/>
    </row>
    <row r="106" ht="12">
      <c r="C106" s="7"/>
    </row>
    <row r="107" ht="12">
      <c r="C107" s="7"/>
    </row>
    <row r="108" ht="12">
      <c r="C108" s="7"/>
    </row>
    <row r="109" ht="12">
      <c r="C109" s="7"/>
    </row>
    <row r="110" ht="12">
      <c r="C110" s="7"/>
    </row>
    <row r="111" ht="12">
      <c r="C111" s="7"/>
    </row>
    <row r="112" ht="12">
      <c r="C112" s="7"/>
    </row>
    <row r="113" ht="12">
      <c r="C113" s="7"/>
    </row>
    <row r="114" ht="12">
      <c r="C114" s="7"/>
    </row>
    <row r="115" ht="12">
      <c r="C115" s="7"/>
    </row>
  </sheetData>
  <sheetProtection/>
  <mergeCells count="22">
    <mergeCell ref="A10:B10"/>
    <mergeCell ref="A13:B13"/>
    <mergeCell ref="A27:B27"/>
    <mergeCell ref="A30:B30"/>
    <mergeCell ref="A44:B44"/>
    <mergeCell ref="A47:B47"/>
    <mergeCell ref="F5:F7"/>
    <mergeCell ref="G5:G7"/>
    <mergeCell ref="J5:J7"/>
    <mergeCell ref="K5:K7"/>
    <mergeCell ref="L5:L7"/>
    <mergeCell ref="A8:B8"/>
    <mergeCell ref="B3:B7"/>
    <mergeCell ref="C3:M3"/>
    <mergeCell ref="O3:O7"/>
    <mergeCell ref="C4:C7"/>
    <mergeCell ref="D4:G4"/>
    <mergeCell ref="H4:H7"/>
    <mergeCell ref="I4:M4"/>
    <mergeCell ref="N4:N7"/>
    <mergeCell ref="D5:D7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2009-04-23T04:11:27Z</dcterms:created>
  <dcterms:modified xsi:type="dcterms:W3CDTF">2009-04-23T04:11:32Z</dcterms:modified>
  <cp:category/>
  <cp:version/>
  <cp:contentType/>
  <cp:contentStatus/>
</cp:coreProperties>
</file>