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<sst xmlns="http://schemas.openxmlformats.org/spreadsheetml/2006/main" count="74" uniqueCount="68">
  <si>
    <t>184．産　業　分　類　別  新　規　求　人　状　況</t>
  </si>
  <si>
    <t>(単位  人)</t>
  </si>
  <si>
    <t>年　　　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</si>
  <si>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</si>
  <si>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</si>
  <si>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</si>
  <si>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</si>
  <si>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</si>
  <si>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</si>
  <si>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</si>
  <si>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</si>
  <si>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</si>
  <si>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</si>
  <si>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　よ　び</t>
  </si>
  <si>
    <t>総  数</t>
  </si>
  <si>
    <t>鉱  業</t>
  </si>
  <si>
    <t>建設業</t>
  </si>
  <si>
    <t>食料品</t>
  </si>
  <si>
    <t>繊  維</t>
  </si>
  <si>
    <t>木　材</t>
  </si>
  <si>
    <t>パルプ</t>
  </si>
  <si>
    <t>化　学</t>
  </si>
  <si>
    <t>窯　業</t>
  </si>
  <si>
    <t>鉄　鋼</t>
  </si>
  <si>
    <t>非　鉄</t>
  </si>
  <si>
    <t>金　属</t>
  </si>
  <si>
    <t>機  械</t>
  </si>
  <si>
    <t>その他</t>
  </si>
  <si>
    <t>険不動</t>
  </si>
  <si>
    <t>ガ  ス</t>
  </si>
  <si>
    <t>公  務</t>
  </si>
  <si>
    <t>安　定　所</t>
  </si>
  <si>
    <t>水産業</t>
  </si>
  <si>
    <t>木製品</t>
  </si>
  <si>
    <t>出　版</t>
  </si>
  <si>
    <t>土　石</t>
  </si>
  <si>
    <t>金　属</t>
  </si>
  <si>
    <t>小売業</t>
  </si>
  <si>
    <t>産  業</t>
  </si>
  <si>
    <t>通信業</t>
  </si>
  <si>
    <t>水道業</t>
  </si>
  <si>
    <t>ス  業</t>
  </si>
  <si>
    <t>番号</t>
  </si>
  <si>
    <t xml:space="preserve">昭 和 51 年   </t>
  </si>
  <si>
    <t>51</t>
  </si>
  <si>
    <t>52</t>
  </si>
  <si>
    <t>53</t>
  </si>
  <si>
    <t>54</t>
  </si>
  <si>
    <t>55</t>
  </si>
  <si>
    <t>56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</si>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</sst>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);\(#,##0\)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justify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177" fontId="27" fillId="0" borderId="11" xfId="0" applyNumberFormat="1" applyFont="1" applyFill="1" applyBorder="1" applyAlignment="1" applyProtection="1">
      <alignment/>
      <protection locked="0"/>
    </xf>
    <xf numFmtId="177" fontId="27" fillId="0" borderId="0" xfId="0" applyNumberFormat="1" applyFont="1" applyBorder="1" applyAlignment="1" applyProtection="1">
      <alignment/>
      <protection locked="0"/>
    </xf>
    <xf numFmtId="49" fontId="27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>
      <alignment/>
    </xf>
    <xf numFmtId="177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  <xf numFmtId="178" fontId="20" fillId="0" borderId="13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"/>
  <cols>
    <col min="1" max="1" width="13.8515625" style="6" customWidth="1"/>
    <col min="2" max="23" width="9.421875" style="53" customWidth="1"/>
    <col min="24" max="24" width="5.140625" style="53" customWidth="1"/>
    <col min="25" max="16384" width="9.140625" style="6" customWidth="1"/>
  </cols>
  <sheetData>
    <row r="1" spans="1:2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12" customHeight="1" thickTop="1">
      <c r="A3" s="7" t="s">
        <v>2</v>
      </c>
      <c r="B3" s="8"/>
      <c r="C3" s="8" t="s">
        <v>3</v>
      </c>
      <c r="D3" s="8"/>
      <c r="E3" s="8"/>
      <c r="F3" s="9"/>
      <c r="G3" s="10"/>
      <c r="H3" s="11" t="s">
        <v>4</v>
      </c>
      <c r="I3" s="11"/>
      <c r="J3" s="11"/>
      <c r="K3" s="11" t="s">
        <v>5</v>
      </c>
      <c r="L3" s="11"/>
      <c r="M3" s="11"/>
      <c r="N3" s="11" t="s">
        <v>6</v>
      </c>
      <c r="O3" s="11"/>
      <c r="P3" s="11"/>
      <c r="Q3" s="12"/>
      <c r="R3" s="8" t="s">
        <v>7</v>
      </c>
      <c r="S3" s="8" t="s">
        <v>8</v>
      </c>
      <c r="T3" s="8" t="s">
        <v>9</v>
      </c>
      <c r="U3" s="8" t="s">
        <v>10</v>
      </c>
      <c r="V3" s="8" t="s">
        <v>11</v>
      </c>
      <c r="W3" s="8"/>
      <c r="X3" s="8" t="s">
        <v>12</v>
      </c>
    </row>
    <row r="4" spans="1:24" s="13" customFormat="1" ht="12" customHeight="1">
      <c r="A4" s="14" t="s">
        <v>13</v>
      </c>
      <c r="B4" s="8" t="s">
        <v>14</v>
      </c>
      <c r="C4" s="8"/>
      <c r="D4" s="8" t="s">
        <v>15</v>
      </c>
      <c r="E4" s="8" t="s">
        <v>16</v>
      </c>
      <c r="F4" s="15" t="s">
        <v>14</v>
      </c>
      <c r="G4" s="15" t="s">
        <v>17</v>
      </c>
      <c r="H4" s="15" t="s">
        <v>18</v>
      </c>
      <c r="I4" s="16" t="s">
        <v>19</v>
      </c>
      <c r="J4" s="16" t="s">
        <v>20</v>
      </c>
      <c r="K4" s="15" t="s">
        <v>21</v>
      </c>
      <c r="L4" s="17" t="s">
        <v>22</v>
      </c>
      <c r="M4" s="15" t="s">
        <v>23</v>
      </c>
      <c r="N4" s="18" t="s">
        <v>24</v>
      </c>
      <c r="O4" s="15" t="s">
        <v>25</v>
      </c>
      <c r="P4" s="15" t="s">
        <v>26</v>
      </c>
      <c r="Q4" s="15" t="s">
        <v>27</v>
      </c>
      <c r="R4" s="8"/>
      <c r="S4" s="8" t="s">
        <v>28</v>
      </c>
      <c r="T4" s="8"/>
      <c r="U4" s="8" t="s">
        <v>29</v>
      </c>
      <c r="V4" s="8"/>
      <c r="W4" s="8" t="s">
        <v>30</v>
      </c>
      <c r="X4" s="8"/>
    </row>
    <row r="5" spans="1:24" s="13" customFormat="1" ht="12" customHeight="1">
      <c r="A5" s="19" t="s">
        <v>31</v>
      </c>
      <c r="B5" s="9"/>
      <c r="C5" s="9" t="s">
        <v>32</v>
      </c>
      <c r="D5" s="9"/>
      <c r="E5" s="9"/>
      <c r="F5" s="20"/>
      <c r="G5" s="21"/>
      <c r="H5" s="22"/>
      <c r="I5" s="23" t="s">
        <v>33</v>
      </c>
      <c r="J5" s="23" t="s">
        <v>34</v>
      </c>
      <c r="K5" s="22"/>
      <c r="L5" s="24" t="s">
        <v>35</v>
      </c>
      <c r="M5" s="20"/>
      <c r="N5" s="25" t="s">
        <v>36</v>
      </c>
      <c r="O5" s="21"/>
      <c r="P5" s="20"/>
      <c r="Q5" s="20"/>
      <c r="R5" s="9" t="s">
        <v>37</v>
      </c>
      <c r="S5" s="9" t="s">
        <v>38</v>
      </c>
      <c r="T5" s="9" t="s">
        <v>39</v>
      </c>
      <c r="U5" s="9" t="s">
        <v>40</v>
      </c>
      <c r="V5" s="9" t="s">
        <v>41</v>
      </c>
      <c r="W5" s="9"/>
      <c r="X5" s="9" t="s">
        <v>42</v>
      </c>
    </row>
    <row r="6" spans="1:24" s="13" customFormat="1" ht="18" customHeight="1">
      <c r="A6" s="26" t="s">
        <v>43</v>
      </c>
      <c r="B6" s="27">
        <f aca="true" t="shared" si="0" ref="B6:B12">SUM(C6:F6)+SUM(R6:W6)</f>
        <v>37002</v>
      </c>
      <c r="C6" s="28">
        <v>102</v>
      </c>
      <c r="D6" s="28">
        <v>92</v>
      </c>
      <c r="E6" s="28">
        <v>5570</v>
      </c>
      <c r="F6" s="28">
        <f aca="true" t="shared" si="1" ref="F6:F12">SUM(G6:Q6)</f>
        <v>10058</v>
      </c>
      <c r="G6" s="28">
        <v>1769</v>
      </c>
      <c r="H6" s="28">
        <v>1548</v>
      </c>
      <c r="I6" s="28">
        <v>1261</v>
      </c>
      <c r="J6" s="28">
        <v>478</v>
      </c>
      <c r="K6" s="28">
        <v>89</v>
      </c>
      <c r="L6" s="28">
        <v>557</v>
      </c>
      <c r="M6" s="28">
        <v>748</v>
      </c>
      <c r="N6" s="28">
        <v>58</v>
      </c>
      <c r="O6" s="28">
        <v>641</v>
      </c>
      <c r="P6" s="28">
        <v>2616</v>
      </c>
      <c r="Q6" s="28">
        <v>293</v>
      </c>
      <c r="R6" s="28">
        <v>12057</v>
      </c>
      <c r="S6" s="28">
        <v>776</v>
      </c>
      <c r="T6" s="28">
        <v>2179</v>
      </c>
      <c r="U6" s="28">
        <v>47</v>
      </c>
      <c r="V6" s="28">
        <v>5979</v>
      </c>
      <c r="W6" s="28">
        <v>142</v>
      </c>
      <c r="X6" s="29" t="s">
        <v>44</v>
      </c>
    </row>
    <row r="7" spans="1:24" s="13" customFormat="1" ht="15" customHeight="1">
      <c r="A7" s="26" t="s">
        <v>45</v>
      </c>
      <c r="B7" s="27">
        <f t="shared" si="0"/>
        <v>39077</v>
      </c>
      <c r="C7" s="28">
        <v>153</v>
      </c>
      <c r="D7" s="28">
        <v>75</v>
      </c>
      <c r="E7" s="28">
        <v>7200</v>
      </c>
      <c r="F7" s="28">
        <f t="shared" si="1"/>
        <v>9111</v>
      </c>
      <c r="G7" s="28">
        <v>1836</v>
      </c>
      <c r="H7" s="28">
        <v>1699</v>
      </c>
      <c r="I7" s="28">
        <v>1270</v>
      </c>
      <c r="J7" s="28">
        <v>458</v>
      </c>
      <c r="K7" s="28">
        <v>167</v>
      </c>
      <c r="L7" s="28">
        <v>488</v>
      </c>
      <c r="M7" s="28">
        <v>535</v>
      </c>
      <c r="N7" s="28">
        <v>59</v>
      </c>
      <c r="O7" s="28">
        <v>767</v>
      </c>
      <c r="P7" s="28">
        <v>1440</v>
      </c>
      <c r="Q7" s="28">
        <v>392</v>
      </c>
      <c r="R7" s="28">
        <v>12572</v>
      </c>
      <c r="S7" s="28">
        <v>997</v>
      </c>
      <c r="T7" s="28">
        <v>2520</v>
      </c>
      <c r="U7" s="28">
        <v>85</v>
      </c>
      <c r="V7" s="28">
        <v>6217</v>
      </c>
      <c r="W7" s="28">
        <v>147</v>
      </c>
      <c r="X7" s="29" t="s">
        <v>45</v>
      </c>
    </row>
    <row r="8" spans="1:24" s="13" customFormat="1" ht="15" customHeight="1">
      <c r="A8" s="26" t="s">
        <v>46</v>
      </c>
      <c r="B8" s="27">
        <f t="shared" si="0"/>
        <v>40744</v>
      </c>
      <c r="C8" s="28">
        <v>203</v>
      </c>
      <c r="D8" s="28">
        <v>95</v>
      </c>
      <c r="E8" s="28">
        <v>7109</v>
      </c>
      <c r="F8" s="28">
        <f t="shared" si="1"/>
        <v>8788</v>
      </c>
      <c r="G8" s="28">
        <v>1188</v>
      </c>
      <c r="H8" s="28">
        <v>1544</v>
      </c>
      <c r="I8" s="28">
        <v>1058</v>
      </c>
      <c r="J8" s="28">
        <v>593</v>
      </c>
      <c r="K8" s="28">
        <v>261</v>
      </c>
      <c r="L8" s="28">
        <v>441</v>
      </c>
      <c r="M8" s="28">
        <v>546</v>
      </c>
      <c r="N8" s="28">
        <v>39</v>
      </c>
      <c r="O8" s="28">
        <v>988</v>
      </c>
      <c r="P8" s="28">
        <v>1741</v>
      </c>
      <c r="Q8" s="28">
        <v>389</v>
      </c>
      <c r="R8" s="28">
        <v>14458</v>
      </c>
      <c r="S8" s="28">
        <v>1122</v>
      </c>
      <c r="T8" s="28">
        <v>2341</v>
      </c>
      <c r="U8" s="28">
        <v>106</v>
      </c>
      <c r="V8" s="28">
        <v>6354</v>
      </c>
      <c r="W8" s="28">
        <v>168</v>
      </c>
      <c r="X8" s="29" t="s">
        <v>46</v>
      </c>
    </row>
    <row r="9" spans="1:24" s="13" customFormat="1" ht="15" customHeight="1">
      <c r="A9" s="26" t="s">
        <v>47</v>
      </c>
      <c r="B9" s="27">
        <f t="shared" si="0"/>
        <v>46337</v>
      </c>
      <c r="C9" s="28">
        <v>276</v>
      </c>
      <c r="D9" s="28">
        <v>42</v>
      </c>
      <c r="E9" s="28">
        <v>8640</v>
      </c>
      <c r="F9" s="28">
        <f t="shared" si="1"/>
        <v>11211</v>
      </c>
      <c r="G9" s="28">
        <v>1395</v>
      </c>
      <c r="H9" s="28">
        <v>1852</v>
      </c>
      <c r="I9" s="28">
        <v>1419</v>
      </c>
      <c r="J9" s="28">
        <v>573</v>
      </c>
      <c r="K9" s="28">
        <v>124</v>
      </c>
      <c r="L9" s="28">
        <v>490</v>
      </c>
      <c r="M9" s="28">
        <v>964</v>
      </c>
      <c r="N9" s="28">
        <v>136</v>
      </c>
      <c r="O9" s="28">
        <v>907</v>
      </c>
      <c r="P9" s="28">
        <v>3038</v>
      </c>
      <c r="Q9" s="28">
        <v>313</v>
      </c>
      <c r="R9" s="28">
        <v>14952</v>
      </c>
      <c r="S9" s="28">
        <v>926</v>
      </c>
      <c r="T9" s="28">
        <v>2542</v>
      </c>
      <c r="U9" s="28">
        <v>245</v>
      </c>
      <c r="V9" s="28">
        <v>7315</v>
      </c>
      <c r="W9" s="28">
        <v>188</v>
      </c>
      <c r="X9" s="29" t="s">
        <v>47</v>
      </c>
    </row>
    <row r="10" spans="1:24" s="13" customFormat="1" ht="15" customHeight="1">
      <c r="A10" s="26" t="s">
        <v>48</v>
      </c>
      <c r="B10" s="27">
        <f t="shared" si="0"/>
        <v>44369</v>
      </c>
      <c r="C10" s="28">
        <v>284</v>
      </c>
      <c r="D10" s="28">
        <v>45</v>
      </c>
      <c r="E10" s="28">
        <v>7759</v>
      </c>
      <c r="F10" s="28">
        <f t="shared" si="1"/>
        <v>11096</v>
      </c>
      <c r="G10" s="28">
        <v>1483</v>
      </c>
      <c r="H10" s="28">
        <v>1515</v>
      </c>
      <c r="I10" s="28">
        <v>1198</v>
      </c>
      <c r="J10" s="28">
        <v>569</v>
      </c>
      <c r="K10" s="28">
        <v>142</v>
      </c>
      <c r="L10" s="28">
        <v>539</v>
      </c>
      <c r="M10" s="28">
        <v>418</v>
      </c>
      <c r="N10" s="28">
        <v>77</v>
      </c>
      <c r="O10" s="28">
        <v>1185</v>
      </c>
      <c r="P10" s="28">
        <v>3644</v>
      </c>
      <c r="Q10" s="28">
        <v>326</v>
      </c>
      <c r="R10" s="28">
        <v>14010</v>
      </c>
      <c r="S10" s="28">
        <v>924</v>
      </c>
      <c r="T10" s="28">
        <v>2342</v>
      </c>
      <c r="U10" s="28">
        <v>154</v>
      </c>
      <c r="V10" s="28">
        <v>7675</v>
      </c>
      <c r="W10" s="28">
        <v>80</v>
      </c>
      <c r="X10" s="29" t="s">
        <v>48</v>
      </c>
    </row>
    <row r="11" spans="1:24" s="13" customFormat="1" ht="1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ht="13.5" customHeight="1">
      <c r="A12" s="30" t="s">
        <v>49</v>
      </c>
      <c r="B12" s="31">
        <f t="shared" si="0"/>
        <v>45686</v>
      </c>
      <c r="C12" s="32">
        <v>240</v>
      </c>
      <c r="D12" s="32">
        <v>139</v>
      </c>
      <c r="E12" s="32">
        <v>7820</v>
      </c>
      <c r="F12" s="28">
        <f t="shared" si="1"/>
        <v>11572</v>
      </c>
      <c r="G12" s="32">
        <v>1617</v>
      </c>
      <c r="H12" s="32">
        <v>1767</v>
      </c>
      <c r="I12" s="32">
        <v>851</v>
      </c>
      <c r="J12" s="32">
        <v>579</v>
      </c>
      <c r="K12" s="32">
        <v>118</v>
      </c>
      <c r="L12" s="32">
        <v>449</v>
      </c>
      <c r="M12" s="32">
        <v>155</v>
      </c>
      <c r="N12" s="32">
        <v>80</v>
      </c>
      <c r="O12" s="32">
        <v>1176</v>
      </c>
      <c r="P12" s="32">
        <v>4031</v>
      </c>
      <c r="Q12" s="32">
        <v>749</v>
      </c>
      <c r="R12" s="32">
        <v>14230</v>
      </c>
      <c r="S12" s="32">
        <v>1139</v>
      </c>
      <c r="T12" s="32">
        <v>2456</v>
      </c>
      <c r="U12" s="32">
        <v>77</v>
      </c>
      <c r="V12" s="32">
        <v>7841</v>
      </c>
      <c r="W12" s="32">
        <v>172</v>
      </c>
      <c r="X12" s="33" t="s">
        <v>49</v>
      </c>
    </row>
    <row r="13" spans="1:24" ht="13.5" customHeight="1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6"/>
      <c r="W13" s="36"/>
      <c r="X13" s="38"/>
    </row>
    <row r="14" spans="1:24" ht="13.5" customHeight="1">
      <c r="A14" s="39" t="s">
        <v>50</v>
      </c>
      <c r="B14" s="40">
        <f aca="true" t="shared" si="2" ref="B14:B21">SUM(C14:F14)+SUM(R14:W14)</f>
        <v>18427</v>
      </c>
      <c r="C14" s="36">
        <v>25</v>
      </c>
      <c r="D14" s="36">
        <v>12</v>
      </c>
      <c r="E14" s="36">
        <v>3780</v>
      </c>
      <c r="F14" s="41">
        <f>SUM(G14:Q14)</f>
        <v>3152</v>
      </c>
      <c r="G14" s="36">
        <v>386</v>
      </c>
      <c r="H14" s="36">
        <v>295</v>
      </c>
      <c r="I14" s="36">
        <v>95</v>
      </c>
      <c r="J14" s="36">
        <v>355</v>
      </c>
      <c r="K14" s="36">
        <v>82</v>
      </c>
      <c r="L14" s="36">
        <v>147</v>
      </c>
      <c r="M14" s="36">
        <v>61</v>
      </c>
      <c r="N14" s="36">
        <v>24</v>
      </c>
      <c r="O14" s="36">
        <v>733</v>
      </c>
      <c r="P14" s="36">
        <v>846</v>
      </c>
      <c r="Q14" s="36">
        <v>128</v>
      </c>
      <c r="R14" s="36">
        <v>6751</v>
      </c>
      <c r="S14" s="36">
        <v>472</v>
      </c>
      <c r="T14" s="36">
        <v>974</v>
      </c>
      <c r="U14" s="37">
        <v>23</v>
      </c>
      <c r="V14" s="36">
        <v>3196</v>
      </c>
      <c r="W14" s="36">
        <v>42</v>
      </c>
      <c r="X14" s="38" t="s">
        <v>51</v>
      </c>
    </row>
    <row r="15" spans="1:24" ht="13.5" customHeight="1">
      <c r="A15" s="39" t="s">
        <v>52</v>
      </c>
      <c r="B15" s="40">
        <f t="shared" si="2"/>
        <v>6900</v>
      </c>
      <c r="C15" s="36">
        <v>27</v>
      </c>
      <c r="D15" s="42">
        <v>4</v>
      </c>
      <c r="E15" s="36">
        <v>844</v>
      </c>
      <c r="F15" s="41">
        <f aca="true" t="shared" si="3" ref="F15:F21">SUM(G15:Q15)</f>
        <v>995</v>
      </c>
      <c r="G15" s="36">
        <v>231</v>
      </c>
      <c r="H15" s="36">
        <v>120</v>
      </c>
      <c r="I15" s="36">
        <v>81</v>
      </c>
      <c r="J15" s="36">
        <v>60</v>
      </c>
      <c r="K15" s="36">
        <v>12</v>
      </c>
      <c r="L15" s="36">
        <v>13</v>
      </c>
      <c r="M15" s="37">
        <v>7</v>
      </c>
      <c r="N15" s="43">
        <v>2</v>
      </c>
      <c r="O15" s="36">
        <v>117</v>
      </c>
      <c r="P15" s="36">
        <v>317</v>
      </c>
      <c r="Q15" s="36">
        <v>35</v>
      </c>
      <c r="R15" s="36">
        <v>2169</v>
      </c>
      <c r="S15" s="36">
        <v>126</v>
      </c>
      <c r="T15" s="36">
        <v>614</v>
      </c>
      <c r="U15" s="43">
        <v>3</v>
      </c>
      <c r="V15" s="36">
        <v>2086</v>
      </c>
      <c r="W15" s="36">
        <v>32</v>
      </c>
      <c r="X15" s="38" t="s">
        <v>53</v>
      </c>
    </row>
    <row r="16" spans="1:24" ht="13.5" customHeight="1">
      <c r="A16" s="39" t="s">
        <v>54</v>
      </c>
      <c r="B16" s="40">
        <f t="shared" si="2"/>
        <v>5621</v>
      </c>
      <c r="C16" s="36">
        <v>16</v>
      </c>
      <c r="D16" s="36">
        <v>114</v>
      </c>
      <c r="E16" s="36">
        <v>646</v>
      </c>
      <c r="F16" s="41">
        <f t="shared" si="3"/>
        <v>1469</v>
      </c>
      <c r="G16" s="36">
        <v>158</v>
      </c>
      <c r="H16" s="36">
        <v>299</v>
      </c>
      <c r="I16" s="36">
        <v>75</v>
      </c>
      <c r="J16" s="36">
        <v>69</v>
      </c>
      <c r="K16" s="37">
        <v>2</v>
      </c>
      <c r="L16" s="36">
        <v>72</v>
      </c>
      <c r="M16" s="36">
        <v>38</v>
      </c>
      <c r="N16" s="37">
        <v>53</v>
      </c>
      <c r="O16" s="36">
        <v>154</v>
      </c>
      <c r="P16" s="36">
        <v>231</v>
      </c>
      <c r="Q16" s="37">
        <v>318</v>
      </c>
      <c r="R16" s="36">
        <v>1927</v>
      </c>
      <c r="S16" s="36">
        <v>171</v>
      </c>
      <c r="T16" s="36">
        <v>329</v>
      </c>
      <c r="U16" s="43">
        <v>23</v>
      </c>
      <c r="V16" s="36">
        <v>875</v>
      </c>
      <c r="W16" s="36">
        <v>51</v>
      </c>
      <c r="X16" s="38" t="s">
        <v>55</v>
      </c>
    </row>
    <row r="17" spans="1:24" ht="13.5" customHeight="1">
      <c r="A17" s="39" t="s">
        <v>56</v>
      </c>
      <c r="B17" s="40">
        <f t="shared" si="2"/>
        <v>3666</v>
      </c>
      <c r="C17" s="36">
        <v>52</v>
      </c>
      <c r="D17" s="36">
        <v>6</v>
      </c>
      <c r="E17" s="36">
        <v>512</v>
      </c>
      <c r="F17" s="41">
        <f t="shared" si="3"/>
        <v>1309</v>
      </c>
      <c r="G17" s="36">
        <v>143</v>
      </c>
      <c r="H17" s="36">
        <v>276</v>
      </c>
      <c r="I17" s="36">
        <v>442</v>
      </c>
      <c r="J17" s="36">
        <v>26</v>
      </c>
      <c r="K17" s="42">
        <v>0</v>
      </c>
      <c r="L17" s="36">
        <v>17</v>
      </c>
      <c r="M17" s="42">
        <v>2</v>
      </c>
      <c r="N17" s="42">
        <v>0</v>
      </c>
      <c r="O17" s="36">
        <v>106</v>
      </c>
      <c r="P17" s="36">
        <v>147</v>
      </c>
      <c r="Q17" s="36">
        <v>150</v>
      </c>
      <c r="R17" s="36">
        <v>999</v>
      </c>
      <c r="S17" s="36">
        <v>117</v>
      </c>
      <c r="T17" s="36">
        <v>90</v>
      </c>
      <c r="U17" s="37">
        <v>5</v>
      </c>
      <c r="V17" s="36">
        <v>567</v>
      </c>
      <c r="W17" s="36">
        <v>9</v>
      </c>
      <c r="X17" s="38" t="s">
        <v>57</v>
      </c>
    </row>
    <row r="18" spans="1:24" ht="13.5" customHeight="1">
      <c r="A18" s="39" t="s">
        <v>58</v>
      </c>
      <c r="B18" s="40">
        <f t="shared" si="2"/>
        <v>2432</v>
      </c>
      <c r="C18" s="36">
        <v>9</v>
      </c>
      <c r="D18" s="36">
        <v>2</v>
      </c>
      <c r="E18" s="36">
        <v>353</v>
      </c>
      <c r="F18" s="41">
        <f t="shared" si="3"/>
        <v>973</v>
      </c>
      <c r="G18" s="36">
        <v>177</v>
      </c>
      <c r="H18" s="36">
        <v>12</v>
      </c>
      <c r="I18" s="36">
        <v>8</v>
      </c>
      <c r="J18" s="36">
        <v>9</v>
      </c>
      <c r="K18" s="36">
        <v>10</v>
      </c>
      <c r="L18" s="36">
        <v>25</v>
      </c>
      <c r="M18" s="37">
        <v>29</v>
      </c>
      <c r="N18" s="42">
        <v>0</v>
      </c>
      <c r="O18" s="36">
        <v>23</v>
      </c>
      <c r="P18" s="36">
        <v>679</v>
      </c>
      <c r="Q18" s="44">
        <v>1</v>
      </c>
      <c r="R18" s="36">
        <v>573</v>
      </c>
      <c r="S18" s="36">
        <v>43</v>
      </c>
      <c r="T18" s="36">
        <v>121</v>
      </c>
      <c r="U18" s="37">
        <v>2</v>
      </c>
      <c r="V18" s="36">
        <v>343</v>
      </c>
      <c r="W18" s="36">
        <v>13</v>
      </c>
      <c r="X18" s="38" t="s">
        <v>59</v>
      </c>
    </row>
    <row r="19" spans="1:24" ht="13.5" customHeight="1">
      <c r="A19" s="39" t="s">
        <v>60</v>
      </c>
      <c r="B19" s="40">
        <f t="shared" si="2"/>
        <v>4509</v>
      </c>
      <c r="C19" s="36">
        <v>56</v>
      </c>
      <c r="D19" s="36">
        <v>0</v>
      </c>
      <c r="E19" s="36">
        <v>1088</v>
      </c>
      <c r="F19" s="41">
        <f t="shared" si="3"/>
        <v>1975</v>
      </c>
      <c r="G19" s="36">
        <v>164</v>
      </c>
      <c r="H19" s="36">
        <v>331</v>
      </c>
      <c r="I19" s="36">
        <v>97</v>
      </c>
      <c r="J19" s="36">
        <v>46</v>
      </c>
      <c r="K19" s="37">
        <v>2</v>
      </c>
      <c r="L19" s="36">
        <v>23</v>
      </c>
      <c r="M19" s="42">
        <v>0</v>
      </c>
      <c r="N19" s="42">
        <v>0</v>
      </c>
      <c r="O19" s="36">
        <v>9</v>
      </c>
      <c r="P19" s="36">
        <v>1280</v>
      </c>
      <c r="Q19" s="44">
        <v>23</v>
      </c>
      <c r="R19" s="36">
        <v>792</v>
      </c>
      <c r="S19" s="36">
        <v>104</v>
      </c>
      <c r="T19" s="36">
        <v>147</v>
      </c>
      <c r="U19" s="37">
        <v>0</v>
      </c>
      <c r="V19" s="36">
        <v>344</v>
      </c>
      <c r="W19" s="36">
        <v>3</v>
      </c>
      <c r="X19" s="38" t="s">
        <v>61</v>
      </c>
    </row>
    <row r="20" spans="1:24" ht="13.5" customHeight="1">
      <c r="A20" s="39" t="s">
        <v>62</v>
      </c>
      <c r="B20" s="40">
        <f t="shared" si="2"/>
        <v>2724</v>
      </c>
      <c r="C20" s="36">
        <v>54</v>
      </c>
      <c r="D20" s="36">
        <v>1</v>
      </c>
      <c r="E20" s="36">
        <v>421</v>
      </c>
      <c r="F20" s="41">
        <f t="shared" si="3"/>
        <v>1078</v>
      </c>
      <c r="G20" s="36">
        <v>165</v>
      </c>
      <c r="H20" s="36">
        <v>311</v>
      </c>
      <c r="I20" s="36">
        <v>34</v>
      </c>
      <c r="J20" s="36">
        <v>3</v>
      </c>
      <c r="K20" s="36">
        <v>4</v>
      </c>
      <c r="L20" s="36">
        <v>51</v>
      </c>
      <c r="M20" s="42">
        <v>0</v>
      </c>
      <c r="N20" s="42">
        <v>1</v>
      </c>
      <c r="O20" s="36">
        <v>14</v>
      </c>
      <c r="P20" s="36">
        <v>444</v>
      </c>
      <c r="Q20" s="36">
        <v>51</v>
      </c>
      <c r="R20" s="36">
        <v>616</v>
      </c>
      <c r="S20" s="36">
        <v>69</v>
      </c>
      <c r="T20" s="36">
        <v>155</v>
      </c>
      <c r="U20" s="37">
        <v>10</v>
      </c>
      <c r="V20" s="36">
        <v>312</v>
      </c>
      <c r="W20" s="36">
        <v>8</v>
      </c>
      <c r="X20" s="38" t="s">
        <v>63</v>
      </c>
    </row>
    <row r="21" spans="1:24" ht="13.5" customHeight="1">
      <c r="A21" s="45" t="s">
        <v>64</v>
      </c>
      <c r="B21" s="46">
        <f t="shared" si="2"/>
        <v>1407</v>
      </c>
      <c r="C21" s="47">
        <v>1</v>
      </c>
      <c r="D21" s="48">
        <v>0</v>
      </c>
      <c r="E21" s="47">
        <v>176</v>
      </c>
      <c r="F21" s="47">
        <f t="shared" si="3"/>
        <v>621</v>
      </c>
      <c r="G21" s="47">
        <v>193</v>
      </c>
      <c r="H21" s="47">
        <v>123</v>
      </c>
      <c r="I21" s="47">
        <v>19</v>
      </c>
      <c r="J21" s="47">
        <v>11</v>
      </c>
      <c r="K21" s="47">
        <v>6</v>
      </c>
      <c r="L21" s="47">
        <v>101</v>
      </c>
      <c r="M21" s="47">
        <v>18</v>
      </c>
      <c r="N21" s="49">
        <v>0</v>
      </c>
      <c r="O21" s="50">
        <v>20</v>
      </c>
      <c r="P21" s="47">
        <v>87</v>
      </c>
      <c r="Q21" s="47">
        <v>43</v>
      </c>
      <c r="R21" s="47">
        <v>403</v>
      </c>
      <c r="S21" s="47">
        <v>37</v>
      </c>
      <c r="T21" s="47">
        <v>26</v>
      </c>
      <c r="U21" s="49">
        <v>11</v>
      </c>
      <c r="V21" s="47">
        <v>118</v>
      </c>
      <c r="W21" s="47">
        <v>14</v>
      </c>
      <c r="X21" s="51" t="s">
        <v>65</v>
      </c>
    </row>
    <row r="22" spans="1:24" ht="12">
      <c r="A22" s="34" t="s">
        <v>66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3" ht="12">
      <c r="A23" s="34" t="s">
        <v>67</v>
      </c>
      <c r="B23" s="52"/>
      <c r="C23" s="52"/>
    </row>
  </sheetData>
  <sheetProtection/>
  <mergeCells count="8">
    <mergeCell ref="P4:P5"/>
    <mergeCell ref="Q4:Q5"/>
    <mergeCell ref="F4:F5"/>
    <mergeCell ref="G4:G5"/>
    <mergeCell ref="H4:H5"/>
    <mergeCell ref="K4:K5"/>
    <mergeCell ref="M4:M5"/>
    <mergeCell ref="O4:O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2009-04-22T04:24:40Z</dcterms:created>
  <dcterms:modified xsi:type="dcterms:W3CDTF">2009-04-22T04:25:15Z</dcterms:modified>
  <cp:category/>
  <cp:version/>
  <cp:contentType/>
  <cp:contentStatus/>
</cp:coreProperties>
</file>