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9Ａ・Ｂ" sheetId="1" r:id="rId1"/>
    <sheet name="109Ｃ・Ｄ" sheetId="2" r:id="rId2"/>
  </sheets>
  <externalReferences>
    <externalReference r:id="rId5"/>
  </externalReferences>
  <definedNames>
    <definedName name="_10.電気_ガスおよび水道" localSheetId="0">'109Ａ・Ｂ'!#REF!</definedName>
    <definedName name="_10.電気_ガスおよび水道" localSheetId="1">'109Ｃ・Ｄ'!#REF!</definedName>
    <definedName name="_10.電気_ガスおよび水道">#REF!</definedName>
    <definedName name="_xlnm.Print_Area" localSheetId="0">'109Ａ・Ｂ'!$A$1:$N$47</definedName>
    <definedName name="_xlnm.Print_Area" localSheetId="1">'109Ｃ・Ｄ'!$A$1:$N$43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<sst xmlns="http://schemas.openxmlformats.org/spreadsheetml/2006/main" count="193" uniqueCount="87">
  <si>
    <t xml:space="preserve">     109． 有   料   道   路</t>
  </si>
  <si>
    <r>
      <t xml:space="preserve">(単位 金額 1000円)      </t>
    </r>
    <r>
      <rPr>
        <b/>
        <sz val="10"/>
        <color indexed="8"/>
        <rFont val="ＭＳ 明朝"/>
        <family val="1"/>
      </rPr>
      <t xml:space="preserve"> Ａ.別府阿蘇道路</t>
    </r>
    <r>
      <rPr>
        <sz val="10"/>
        <color indexed="8"/>
        <rFont val="ＭＳ 明朝"/>
        <family val="1"/>
      </rPr>
      <t>(水分峠～城山)</t>
    </r>
    <r>
      <rPr>
        <sz val="8"/>
        <color indexed="8"/>
        <rFont val="ＭＳ 明朝"/>
        <family val="1"/>
      </rPr>
      <t>(Ｂ＋Ｃ＋Ｄ）</t>
    </r>
  </si>
  <si>
    <r>
      <t xml:space="preserve">Ａ. 別 府 阿 蘇 道 路  </t>
    </r>
    <r>
      <rPr>
        <sz val="9"/>
        <color indexed="8"/>
        <rFont val="ＭＳ ゴシック"/>
        <family val="3"/>
      </rPr>
      <t>（水分峠～城山）</t>
    </r>
  </si>
  <si>
    <t>年度および</t>
  </si>
  <si>
    <t>通                 行                 台                 数</t>
  </si>
  <si>
    <t>料   金   収   入</t>
  </si>
  <si>
    <t>標示番号</t>
  </si>
  <si>
    <t>月      次</t>
  </si>
  <si>
    <t>総     数</t>
  </si>
  <si>
    <t>普  通  車</t>
  </si>
  <si>
    <t>大  型  車</t>
  </si>
  <si>
    <t>特  大  車</t>
  </si>
  <si>
    <t>軽自動車</t>
  </si>
  <si>
    <t>原付自転車</t>
  </si>
  <si>
    <t>自  転  車</t>
  </si>
  <si>
    <t>回数券通行車</t>
  </si>
  <si>
    <t>総  数</t>
  </si>
  <si>
    <t>現  金</t>
  </si>
  <si>
    <t>回 数 券</t>
  </si>
  <si>
    <t>船 車 券</t>
  </si>
  <si>
    <r>
      <t>昭和</t>
    </r>
    <r>
      <rPr>
        <sz val="10"/>
        <rFont val="ＭＳ 明朝"/>
        <family val="1"/>
      </rPr>
      <t>56</t>
    </r>
    <r>
      <rPr>
        <sz val="10"/>
        <rFont val="ＭＳ 明朝"/>
        <family val="1"/>
      </rPr>
      <t>年度</t>
    </r>
  </si>
  <si>
    <t>56</t>
  </si>
  <si>
    <t>57</t>
  </si>
  <si>
    <t>57 年 4 月</t>
  </si>
  <si>
    <t>4</t>
  </si>
  <si>
    <t xml:space="preserve">   5</t>
  </si>
  <si>
    <t>5</t>
  </si>
  <si>
    <t xml:space="preserve">   6</t>
  </si>
  <si>
    <t>6</t>
  </si>
  <si>
    <t xml:space="preserve">   7</t>
  </si>
  <si>
    <t>7</t>
  </si>
  <si>
    <t xml:space="preserve">   8</t>
  </si>
  <si>
    <t>8</t>
  </si>
  <si>
    <t xml:space="preserve">   9</t>
  </si>
  <si>
    <t>9</t>
  </si>
  <si>
    <t xml:space="preserve">   10</t>
  </si>
  <si>
    <t>10</t>
  </si>
  <si>
    <t xml:space="preserve">   11</t>
  </si>
  <si>
    <t>11</t>
  </si>
  <si>
    <t xml:space="preserve">   12</t>
  </si>
  <si>
    <t>12</t>
  </si>
  <si>
    <t>58 年 1</t>
  </si>
  <si>
    <t>1</t>
  </si>
  <si>
    <t xml:space="preserve">      2</t>
  </si>
  <si>
    <t>2</t>
  </si>
  <si>
    <t xml:space="preserve">      3</t>
  </si>
  <si>
    <t>3</t>
  </si>
  <si>
    <t>資料：日本道路公団福岡管理局</t>
  </si>
  <si>
    <t xml:space="preserve"> 注） 昭和56年４月１日から車種区分変更</t>
  </si>
  <si>
    <r>
      <t xml:space="preserve">Ｂ. 別 府 阿 蘇 道 路  </t>
    </r>
    <r>
      <rPr>
        <sz val="9"/>
        <color indexed="8"/>
        <rFont val="ＭＳ ゴシック"/>
        <family val="3"/>
      </rPr>
      <t>（水分峠～長者原）</t>
    </r>
  </si>
  <si>
    <t>昭和56年度</t>
  </si>
  <si>
    <t>57</t>
  </si>
  <si>
    <t>57 年 4 月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</si>
  <si>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</si>
  <si>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</si>
  <si>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</si>
  <si>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</si>
  <si>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</si>
  <si>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</si>
  <si>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</si>
  <si>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r>
      <t xml:space="preserve">(単位 金額 1000円)                            </t>
    </r>
    <r>
      <rPr>
        <b/>
        <sz val="10"/>
        <color indexed="8"/>
        <rFont val="ＭＳ 明朝"/>
        <family val="1"/>
      </rPr>
      <t xml:space="preserve"> Ｃ.別府阿蘇道路</t>
    </r>
    <r>
      <rPr>
        <sz val="10"/>
        <color indexed="8"/>
        <rFont val="ＭＳ 明朝"/>
        <family val="1"/>
      </rPr>
      <t>(水分峠～城山)</t>
    </r>
  </si>
  <si>
    <r>
      <t xml:space="preserve">Ｃ. 別 府 阿 蘇 道 路  </t>
    </r>
    <r>
      <rPr>
        <sz val="9"/>
        <color indexed="8"/>
        <rFont val="ＭＳ ゴシック"/>
        <family val="3"/>
      </rPr>
      <t>（長 者 原 ～ 瀬 ノ 本）</t>
    </r>
  </si>
  <si>
    <t>年度および</t>
  </si>
  <si>
    <t>通                 行                 台                 数</t>
  </si>
  <si>
    <t>料   金   収   入</t>
  </si>
  <si>
    <t>月      次</t>
  </si>
  <si>
    <t>普  通  車</t>
  </si>
  <si>
    <t>大  型  車</t>
  </si>
  <si>
    <t>特  大  車</t>
  </si>
  <si>
    <t>軽自動車</t>
  </si>
  <si>
    <t>原付自転車</t>
  </si>
  <si>
    <t>自  転  車</t>
  </si>
  <si>
    <t>回数券通行車</t>
  </si>
  <si>
    <t>総  数</t>
  </si>
  <si>
    <t>現  金</t>
  </si>
  <si>
    <t>回 数 券</t>
  </si>
  <si>
    <t>船 車 券</t>
  </si>
  <si>
    <t xml:space="preserve">   5</t>
  </si>
  <si>
    <t>58 年 1</t>
  </si>
  <si>
    <t xml:space="preserve">   2</t>
  </si>
  <si>
    <t xml:space="preserve">   3</t>
  </si>
  <si>
    <t>資料：日本道路公団福岡管理局</t>
  </si>
  <si>
    <t xml:space="preserve">  注) 昭和56年４月１日から車種区分変更</t>
  </si>
  <si>
    <r>
      <t xml:space="preserve">Ｄ. 別 府 阿 蘇 道 路  </t>
    </r>
    <r>
      <rPr>
        <sz val="9"/>
        <color indexed="8"/>
        <rFont val="ＭＳ ゴシック"/>
        <family val="3"/>
      </rPr>
      <t>（瀬ノ本 ～ 城山）</t>
    </r>
  </si>
  <si>
    <t>58 年 1</t>
  </si>
  <si>
    <t xml:space="preserve">   2</t>
  </si>
  <si>
    <t xml:space="preserve">   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</si>
</sst>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sz val="1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b/>
      <sz val="10"/>
      <color indexed="8"/>
      <name val="ＭＳ 明朝"/>
      <family val="1"/>
    </font>
    <font>
      <sz val="8"/>
      <color indexed="8"/>
      <name val="ＭＳ 明朝"/>
      <family val="1"/>
    </font>
    <font>
      <sz val="9"/>
      <name val="ＭＳ 明朝"/>
      <family val="1"/>
    </font>
    <font>
      <b/>
      <sz val="9"/>
      <color indexed="8"/>
      <name val="ＭＳ ゴシック"/>
      <family val="3"/>
    </font>
    <font>
      <sz val="9"/>
      <color indexed="8"/>
      <name val="ＭＳ ゴシック"/>
      <family val="3"/>
    </font>
    <font>
      <sz val="10"/>
      <name val="Arial"/>
      <family val="2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2"/>
      <color indexed="8"/>
      <name val="ＭＳ 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34" fillId="0" borderId="0" applyFont="0" applyFill="0" applyBorder="0" applyAlignment="0" applyProtection="0"/>
    <xf numFmtId="0" fontId="34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176" fontId="18" fillId="0" borderId="0" xfId="0" applyNumberFormat="1" applyFont="1" applyBorder="1" applyAlignment="1" applyProtection="1">
      <alignment horizontal="center"/>
      <protection locked="0"/>
    </xf>
    <xf numFmtId="176" fontId="21" fillId="0" borderId="0" xfId="0" applyNumberFormat="1" applyFont="1" applyAlignment="1" applyProtection="1">
      <alignment/>
      <protection/>
    </xf>
    <xf numFmtId="176" fontId="22" fillId="0" borderId="10" xfId="0" applyNumberFormat="1" applyFont="1" applyBorder="1" applyAlignment="1" applyProtection="1">
      <alignment horizontal="left"/>
      <protection locked="0"/>
    </xf>
    <xf numFmtId="176" fontId="25" fillId="0" borderId="10" xfId="0" applyNumberFormat="1" applyFont="1" applyBorder="1" applyAlignment="1" applyProtection="1">
      <alignment horizontal="left"/>
      <protection locked="0"/>
    </xf>
    <xf numFmtId="176" fontId="26" fillId="0" borderId="10" xfId="0" applyNumberFormat="1" applyFont="1" applyBorder="1" applyAlignment="1" applyProtection="1">
      <alignment horizontal="center"/>
      <protection locked="0"/>
    </xf>
    <xf numFmtId="176" fontId="22" fillId="0" borderId="11" xfId="0" applyNumberFormat="1" applyFont="1" applyBorder="1" applyAlignment="1" applyProtection="1">
      <alignment horizontal="center" vertical="center" wrapText="1"/>
      <protection locked="0"/>
    </xf>
    <xf numFmtId="176" fontId="25" fillId="0" borderId="12" xfId="0" applyNumberFormat="1" applyFont="1" applyBorder="1" applyAlignment="1" applyProtection="1">
      <alignment horizontal="center" vertical="center"/>
      <protection locked="0"/>
    </xf>
    <xf numFmtId="176" fontId="0" fillId="0" borderId="13" xfId="0" applyNumberFormat="1" applyFont="1" applyBorder="1" applyAlignment="1">
      <alignment/>
    </xf>
    <xf numFmtId="176" fontId="22" fillId="0" borderId="12" xfId="0" applyNumberFormat="1" applyFont="1" applyBorder="1" applyAlignment="1" applyProtection="1">
      <alignment horizontal="center" vertical="center" wrapText="1"/>
      <protection locked="0"/>
    </xf>
    <xf numFmtId="176" fontId="22" fillId="0" borderId="13" xfId="0" applyNumberFormat="1" applyFont="1" applyBorder="1" applyAlignment="1" applyProtection="1">
      <alignment horizontal="center" vertical="center" wrapText="1"/>
      <protection locked="0"/>
    </xf>
    <xf numFmtId="176" fontId="22" fillId="0" borderId="14" xfId="0" applyNumberFormat="1" applyFont="1" applyBorder="1" applyAlignment="1" applyProtection="1">
      <alignment horizontal="center" vertical="center" textRotation="255"/>
      <protection/>
    </xf>
    <xf numFmtId="176" fontId="22" fillId="0" borderId="0" xfId="0" applyNumberFormat="1" applyFont="1" applyAlignment="1" applyProtection="1">
      <alignment vertical="center"/>
      <protection/>
    </xf>
    <xf numFmtId="176" fontId="22" fillId="0" borderId="15" xfId="0" applyNumberFormat="1" applyFont="1" applyBorder="1" applyAlignment="1" applyProtection="1">
      <alignment horizontal="center" vertical="center" wrapText="1"/>
      <protection locked="0"/>
    </xf>
    <xf numFmtId="176" fontId="25" fillId="0" borderId="16" xfId="0" applyNumberFormat="1" applyFont="1" applyBorder="1" applyAlignment="1" applyProtection="1">
      <alignment horizontal="center" vertical="center"/>
      <protection locked="0"/>
    </xf>
    <xf numFmtId="176" fontId="22" fillId="0" borderId="16" xfId="0" applyNumberFormat="1" applyFont="1" applyBorder="1" applyAlignment="1" applyProtection="1">
      <alignment horizontal="center" vertical="center"/>
      <protection locked="0"/>
    </xf>
    <xf numFmtId="176" fontId="22" fillId="0" borderId="16" xfId="0" applyNumberFormat="1" applyFont="1" applyBorder="1" applyAlignment="1" applyProtection="1">
      <alignment horizontal="center" vertical="center" wrapText="1"/>
      <protection locked="0"/>
    </xf>
    <xf numFmtId="176" fontId="22" fillId="0" borderId="16" xfId="0" applyNumberFormat="1" applyFont="1" applyBorder="1" applyAlignment="1" applyProtection="1">
      <alignment horizontal="center" vertical="center" textRotation="255"/>
      <protection/>
    </xf>
    <xf numFmtId="176" fontId="0" fillId="0" borderId="0" xfId="0" applyNumberFormat="1" applyFont="1" applyBorder="1" applyAlignment="1" applyProtection="1" quotePrefix="1">
      <alignment horizontal="center"/>
      <protection/>
    </xf>
    <xf numFmtId="176" fontId="0" fillId="0" borderId="17" xfId="0" applyNumberFormat="1" applyFont="1" applyBorder="1" applyAlignment="1" applyProtection="1">
      <alignment/>
      <protection/>
    </xf>
    <xf numFmtId="176" fontId="21" fillId="0" borderId="17" xfId="0" applyNumberFormat="1" applyFont="1" applyBorder="1" applyAlignment="1" applyProtection="1" quotePrefix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0" fillId="0" borderId="18" xfId="0" applyNumberFormat="1" applyFont="1" applyBorder="1" applyAlignment="1" applyProtection="1">
      <alignment/>
      <protection/>
    </xf>
    <xf numFmtId="176" fontId="21" fillId="0" borderId="18" xfId="0" applyNumberFormat="1" applyFont="1" applyBorder="1" applyAlignment="1" applyProtection="1">
      <alignment/>
      <protection/>
    </xf>
    <xf numFmtId="176" fontId="30" fillId="0" borderId="0" xfId="0" applyNumberFormat="1" applyFont="1" applyAlignment="1" applyProtection="1" quotePrefix="1">
      <alignment horizontal="center"/>
      <protection locked="0"/>
    </xf>
    <xf numFmtId="176" fontId="30" fillId="0" borderId="18" xfId="48" applyNumberFormat="1" applyFont="1" applyBorder="1" applyAlignment="1" applyProtection="1">
      <alignment/>
      <protection locked="0"/>
    </xf>
    <xf numFmtId="176" fontId="30" fillId="0" borderId="0" xfId="48" applyNumberFormat="1" applyFont="1" applyAlignment="1" applyProtection="1">
      <alignment/>
      <protection locked="0"/>
    </xf>
    <xf numFmtId="176" fontId="30" fillId="0" borderId="18" xfId="0" applyNumberFormat="1" applyFont="1" applyBorder="1" applyAlignment="1" applyProtection="1" quotePrefix="1">
      <alignment horizontal="center"/>
      <protection/>
    </xf>
    <xf numFmtId="176" fontId="0" fillId="0" borderId="0" xfId="0" applyNumberFormat="1" applyFont="1" applyAlignment="1" applyProtection="1">
      <alignment/>
      <protection/>
    </xf>
    <xf numFmtId="176" fontId="21" fillId="0" borderId="0" xfId="0" applyNumberFormat="1" applyFont="1" applyBorder="1" applyAlignment="1" applyProtection="1" quotePrefix="1">
      <alignment horizontal="center"/>
      <protection locked="0"/>
    </xf>
    <xf numFmtId="176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 applyProtection="1" quotePrefix="1">
      <alignment horizontal="center"/>
      <protection locked="0"/>
    </xf>
    <xf numFmtId="176" fontId="0" fillId="0" borderId="18" xfId="48" applyNumberFormat="1" applyFont="1" applyBorder="1" applyAlignment="1" applyProtection="1">
      <alignment/>
      <protection/>
    </xf>
    <xf numFmtId="176" fontId="21" fillId="0" borderId="0" xfId="48" applyNumberFormat="1" applyFont="1" applyAlignment="1" applyProtection="1">
      <alignment/>
      <protection locked="0"/>
    </xf>
    <xf numFmtId="176" fontId="21" fillId="0" borderId="18" xfId="0" applyNumberFormat="1" applyFont="1" applyBorder="1" applyAlignment="1" applyProtection="1" quotePrefix="1">
      <alignment horizontal="center"/>
      <protection/>
    </xf>
    <xf numFmtId="176" fontId="21" fillId="0" borderId="0" xfId="0" applyNumberFormat="1" applyFont="1" applyAlignment="1" applyProtection="1" quotePrefix="1">
      <alignment horizontal="left"/>
      <protection locked="0"/>
    </xf>
    <xf numFmtId="0" fontId="21" fillId="0" borderId="0" xfId="0" applyNumberFormat="1" applyFont="1" applyAlignment="1" applyProtection="1" quotePrefix="1">
      <alignment horizontal="left"/>
      <protection locked="0"/>
    </xf>
    <xf numFmtId="0" fontId="21" fillId="0" borderId="15" xfId="0" applyNumberFormat="1" applyFont="1" applyBorder="1" applyAlignment="1" applyProtection="1" quotePrefix="1">
      <alignment horizontal="left"/>
      <protection locked="0"/>
    </xf>
    <xf numFmtId="176" fontId="21" fillId="0" borderId="19" xfId="48" applyNumberFormat="1" applyFont="1" applyBorder="1" applyAlignment="1" applyProtection="1">
      <alignment/>
      <protection locked="0"/>
    </xf>
    <xf numFmtId="176" fontId="21" fillId="0" borderId="16" xfId="0" applyNumberFormat="1" applyFont="1" applyBorder="1" applyAlignment="1" applyProtection="1" quotePrefix="1">
      <alignment horizontal="center"/>
      <protection/>
    </xf>
    <xf numFmtId="176" fontId="21" fillId="0" borderId="20" xfId="0" applyNumberFormat="1" applyFont="1" applyBorder="1" applyAlignment="1" applyProtection="1">
      <alignment/>
      <protection locked="0"/>
    </xf>
    <xf numFmtId="176" fontId="0" fillId="0" borderId="20" xfId="0" applyNumberFormat="1" applyFont="1" applyBorder="1" applyAlignment="1" applyProtection="1">
      <alignment/>
      <protection locked="0"/>
    </xf>
    <xf numFmtId="176" fontId="21" fillId="0" borderId="2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 quotePrefix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27" fillId="0" borderId="0" xfId="0" applyNumberFormat="1" applyFont="1" applyBorder="1" applyAlignment="1" applyProtection="1">
      <alignment horizontal="left"/>
      <protection locked="0"/>
    </xf>
    <xf numFmtId="176" fontId="31" fillId="0" borderId="0" xfId="0" applyNumberFormat="1" applyFont="1" applyBorder="1" applyAlignment="1" applyProtection="1">
      <alignment horizontal="left"/>
      <protection locked="0"/>
    </xf>
    <xf numFmtId="176" fontId="25" fillId="0" borderId="13" xfId="0" applyNumberFormat="1" applyFont="1" applyBorder="1" applyAlignment="1" applyProtection="1">
      <alignment horizontal="center" vertical="center"/>
      <protection locked="0"/>
    </xf>
    <xf numFmtId="176" fontId="25" fillId="0" borderId="21" xfId="0" applyNumberFormat="1" applyFont="1" applyBorder="1" applyAlignment="1" applyProtection="1">
      <alignment horizontal="center" vertical="center"/>
      <protection locked="0"/>
    </xf>
    <xf numFmtId="176" fontId="0" fillId="0" borderId="18" xfId="48" applyNumberFormat="1" applyFont="1" applyBorder="1" applyAlignment="1" applyProtection="1">
      <alignment/>
      <protection locked="0"/>
    </xf>
    <xf numFmtId="176" fontId="30" fillId="0" borderId="0" xfId="0" applyNumberFormat="1" applyFont="1" applyBorder="1" applyAlignment="1" applyProtection="1" quotePrefix="1">
      <alignment horizontal="center"/>
      <protection/>
    </xf>
    <xf numFmtId="176" fontId="30" fillId="0" borderId="0" xfId="48" applyNumberFormat="1" applyFont="1" applyBorder="1" applyAlignment="1" applyProtection="1">
      <alignment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0" fillId="0" borderId="13" xfId="0" applyNumberFormat="1" applyBorder="1" applyAlignment="1">
      <alignment/>
    </xf>
    <xf numFmtId="176" fontId="21" fillId="0" borderId="18" xfId="48" applyNumberFormat="1" applyFont="1" applyBorder="1" applyAlignment="1" applyProtection="1">
      <alignment/>
      <protection locked="0"/>
    </xf>
    <xf numFmtId="176" fontId="21" fillId="0" borderId="18" xfId="0" applyNumberFormat="1" applyFont="1" applyBorder="1" applyAlignment="1" applyProtection="1">
      <alignment/>
      <protection/>
    </xf>
    <xf numFmtId="176" fontId="29" fillId="0" borderId="0" xfId="0" applyNumberFormat="1" applyFont="1" applyAlignment="1" applyProtection="1" quotePrefix="1">
      <alignment horizontal="center"/>
      <protection locked="0"/>
    </xf>
    <xf numFmtId="176" fontId="30" fillId="0" borderId="18" xfId="48" applyNumberFormat="1" applyFont="1" applyBorder="1" applyAlignment="1" applyProtection="1">
      <alignment/>
      <protection/>
    </xf>
    <xf numFmtId="176" fontId="30" fillId="0" borderId="0" xfId="48" applyNumberFormat="1" applyFont="1" applyBorder="1" applyAlignment="1" applyProtection="1">
      <alignment/>
      <protection/>
    </xf>
    <xf numFmtId="176" fontId="29" fillId="0" borderId="18" xfId="0" applyNumberFormat="1" applyFont="1" applyBorder="1" applyAlignment="1" applyProtection="1" quotePrefix="1">
      <alignment horizontal="center"/>
      <protection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48" applyNumberFormat="1" applyFont="1" applyAlignment="1" applyProtection="1">
      <alignment/>
      <protection locked="0"/>
    </xf>
    <xf numFmtId="176" fontId="21" fillId="0" borderId="0" xfId="0" applyNumberFormat="1" applyFont="1" applyAlignment="1" applyProtection="1">
      <alignment horizontal="left"/>
      <protection locked="0"/>
    </xf>
    <xf numFmtId="176" fontId="0" fillId="0" borderId="19" xfId="48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32" fillId="0" borderId="0" xfId="0" applyNumberFormat="1" applyFont="1" applyBorder="1" applyAlignment="1" applyProtection="1">
      <alignment horizontal="left"/>
      <protection locked="0"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176" fontId="22" fillId="0" borderId="21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Alignment="1" applyProtection="1" quotePrefix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3;&#24180;&#12288;&#22823;&#20998;&#30476;&#32113;&#35336;&#24180;&#37969;\&#26157;&#21644;57&#24180;&#24230;10&#36939;&#36664;&#12362;&#12424;&#12403;&#36890;&#20449;107-1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8"/>
      <sheetName val="109Ａ・Ｂ"/>
      <sheetName val="109Ｃ・Ｄ"/>
      <sheetName val="110"/>
      <sheetName val="111A.B"/>
      <sheetName val="111C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tabSelected="1" zoomScalePageLayoutView="0" workbookViewId="0" topLeftCell="A1">
      <selection activeCell="A1" sqref="A1:N1"/>
    </sheetView>
  </sheetViews>
  <sheetFormatPr defaultColWidth="15.25390625" defaultRowHeight="12" customHeight="1"/>
  <cols>
    <col min="1" max="1" width="10.75390625" style="2" customWidth="1"/>
    <col min="2" max="2" width="10.75390625" style="28" customWidth="1"/>
    <col min="3" max="3" width="10.75390625" style="2" customWidth="1"/>
    <col min="4" max="8" width="9.375" style="2" customWidth="1"/>
    <col min="9" max="9" width="11.625" style="2" customWidth="1"/>
    <col min="10" max="13" width="11.00390625" style="2" customWidth="1"/>
    <col min="14" max="14" width="4.75390625" style="2" customWidth="1"/>
    <col min="15" max="16384" width="15.25390625" style="2" customWidth="1"/>
  </cols>
  <sheetData>
    <row r="1" spans="1:14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 thickBot="1">
      <c r="A2" s="3" t="s">
        <v>1</v>
      </c>
      <c r="B2" s="4"/>
      <c r="C2" s="5" t="s">
        <v>2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s="12" customFormat="1" ht="23.25" customHeight="1" thickTop="1">
      <c r="A3" s="6" t="s">
        <v>3</v>
      </c>
      <c r="B3" s="7" t="s">
        <v>4</v>
      </c>
      <c r="C3" s="8"/>
      <c r="D3" s="8"/>
      <c r="E3" s="8"/>
      <c r="F3" s="8"/>
      <c r="G3" s="8"/>
      <c r="H3" s="8"/>
      <c r="I3" s="8"/>
      <c r="J3" s="9" t="s">
        <v>5</v>
      </c>
      <c r="K3" s="10"/>
      <c r="L3" s="10"/>
      <c r="M3" s="10"/>
      <c r="N3" s="11" t="s">
        <v>6</v>
      </c>
    </row>
    <row r="4" spans="1:14" s="12" customFormat="1" ht="24" customHeight="1">
      <c r="A4" s="13" t="s">
        <v>7</v>
      </c>
      <c r="B4" s="14" t="s">
        <v>8</v>
      </c>
      <c r="C4" s="15" t="s">
        <v>9</v>
      </c>
      <c r="D4" s="15" t="s">
        <v>10</v>
      </c>
      <c r="E4" s="15" t="s">
        <v>11</v>
      </c>
      <c r="F4" s="15" t="s">
        <v>12</v>
      </c>
      <c r="G4" s="15" t="s">
        <v>13</v>
      </c>
      <c r="H4" s="15" t="s">
        <v>14</v>
      </c>
      <c r="I4" s="15" t="s">
        <v>15</v>
      </c>
      <c r="J4" s="16" t="s">
        <v>16</v>
      </c>
      <c r="K4" s="15" t="s">
        <v>17</v>
      </c>
      <c r="L4" s="15" t="s">
        <v>18</v>
      </c>
      <c r="M4" s="15" t="s">
        <v>19</v>
      </c>
      <c r="N4" s="17"/>
    </row>
    <row r="5" spans="1:14" s="21" customFormat="1" ht="12" customHeight="1">
      <c r="A5" s="18" t="s">
        <v>20</v>
      </c>
      <c r="B5" s="19">
        <v>1405820</v>
      </c>
      <c r="C5" s="2">
        <v>1167389</v>
      </c>
      <c r="D5" s="2">
        <v>7540</v>
      </c>
      <c r="E5" s="2">
        <v>42567</v>
      </c>
      <c r="F5" s="2">
        <v>94685</v>
      </c>
      <c r="G5" s="2">
        <v>10514</v>
      </c>
      <c r="H5" s="2">
        <v>5488</v>
      </c>
      <c r="I5" s="2">
        <v>77637</v>
      </c>
      <c r="J5" s="2">
        <v>715855</v>
      </c>
      <c r="K5" s="2">
        <v>639709</v>
      </c>
      <c r="L5" s="2">
        <v>44191</v>
      </c>
      <c r="M5" s="2">
        <v>31955</v>
      </c>
      <c r="N5" s="20" t="s">
        <v>21</v>
      </c>
    </row>
    <row r="6" spans="2:14" ht="12" customHeight="1">
      <c r="B6" s="22"/>
      <c r="N6" s="23"/>
    </row>
    <row r="7" spans="1:14" s="28" customFormat="1" ht="12" customHeight="1">
      <c r="A7" s="24" t="s">
        <v>22</v>
      </c>
      <c r="B7" s="25">
        <f>SUM(B9:B20)</f>
        <v>1425184</v>
      </c>
      <c r="C7" s="26">
        <f>SUM(C9:C20)</f>
        <v>1158225</v>
      </c>
      <c r="D7" s="26">
        <f aca="true" t="shared" si="0" ref="D7:M7">SUM(D9:D20)</f>
        <v>8658</v>
      </c>
      <c r="E7" s="26">
        <f t="shared" si="0"/>
        <v>44659</v>
      </c>
      <c r="F7" s="26">
        <f t="shared" si="0"/>
        <v>120339</v>
      </c>
      <c r="G7" s="26">
        <f t="shared" si="0"/>
        <v>12072</v>
      </c>
      <c r="H7" s="26">
        <f t="shared" si="0"/>
        <v>5396</v>
      </c>
      <c r="I7" s="26">
        <f t="shared" si="0"/>
        <v>75835</v>
      </c>
      <c r="J7" s="26">
        <f t="shared" si="0"/>
        <v>718784</v>
      </c>
      <c r="K7" s="26">
        <f t="shared" si="0"/>
        <v>653268</v>
      </c>
      <c r="L7" s="26">
        <f t="shared" si="0"/>
        <v>28586</v>
      </c>
      <c r="M7" s="26">
        <f t="shared" si="0"/>
        <v>36930</v>
      </c>
      <c r="N7" s="27" t="s">
        <v>22</v>
      </c>
    </row>
    <row r="8" spans="1:14" ht="12" customHeight="1">
      <c r="A8" s="29"/>
      <c r="B8" s="22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23"/>
    </row>
    <row r="9" spans="1:14" ht="12" customHeight="1">
      <c r="A9" s="31" t="s">
        <v>23</v>
      </c>
      <c r="B9" s="32">
        <f>SUM(C9:I9)</f>
        <v>105842</v>
      </c>
      <c r="C9" s="33">
        <v>86378</v>
      </c>
      <c r="D9" s="33">
        <v>584</v>
      </c>
      <c r="E9" s="33">
        <v>4483</v>
      </c>
      <c r="F9" s="33">
        <v>8705</v>
      </c>
      <c r="G9" s="33">
        <v>870</v>
      </c>
      <c r="H9" s="33">
        <v>300</v>
      </c>
      <c r="I9" s="33">
        <v>4522</v>
      </c>
      <c r="J9" s="33">
        <v>56666</v>
      </c>
      <c r="K9" s="33">
        <v>50363</v>
      </c>
      <c r="L9" s="33">
        <v>3303</v>
      </c>
      <c r="M9" s="33">
        <v>3000</v>
      </c>
      <c r="N9" s="34" t="s">
        <v>24</v>
      </c>
    </row>
    <row r="10" spans="1:14" ht="12" customHeight="1">
      <c r="A10" s="31" t="s">
        <v>25</v>
      </c>
      <c r="B10" s="32">
        <f aca="true" t="shared" si="1" ref="B10:B20">SUM(C10:I10)</f>
        <v>164234</v>
      </c>
      <c r="C10" s="33">
        <v>132180</v>
      </c>
      <c r="D10" s="33">
        <v>530</v>
      </c>
      <c r="E10" s="33">
        <v>5998</v>
      </c>
      <c r="F10" s="33">
        <v>13708</v>
      </c>
      <c r="G10" s="33">
        <v>1211</v>
      </c>
      <c r="H10" s="33">
        <v>300</v>
      </c>
      <c r="I10" s="33">
        <v>10307</v>
      </c>
      <c r="J10" s="33">
        <v>79444</v>
      </c>
      <c r="K10" s="33">
        <v>75194</v>
      </c>
      <c r="L10" s="33">
        <v>2016</v>
      </c>
      <c r="M10" s="33">
        <v>2234</v>
      </c>
      <c r="N10" s="34" t="s">
        <v>26</v>
      </c>
    </row>
    <row r="11" spans="1:14" ht="12" customHeight="1">
      <c r="A11" s="31" t="s">
        <v>27</v>
      </c>
      <c r="B11" s="32">
        <f t="shared" si="1"/>
        <v>96070</v>
      </c>
      <c r="C11" s="33">
        <v>77421</v>
      </c>
      <c r="D11" s="33">
        <v>697</v>
      </c>
      <c r="E11" s="33">
        <v>3256</v>
      </c>
      <c r="F11" s="33">
        <v>6997</v>
      </c>
      <c r="G11" s="33">
        <v>741</v>
      </c>
      <c r="H11" s="33">
        <v>131</v>
      </c>
      <c r="I11" s="33">
        <v>6827</v>
      </c>
      <c r="J11" s="33">
        <v>53997</v>
      </c>
      <c r="K11" s="33">
        <v>42854</v>
      </c>
      <c r="L11" s="33">
        <v>1678</v>
      </c>
      <c r="M11" s="33">
        <v>9465</v>
      </c>
      <c r="N11" s="34" t="s">
        <v>28</v>
      </c>
    </row>
    <row r="12" spans="1:14" ht="12" customHeight="1">
      <c r="A12" s="31" t="s">
        <v>29</v>
      </c>
      <c r="B12" s="32">
        <f t="shared" si="1"/>
        <v>91654</v>
      </c>
      <c r="C12" s="33">
        <v>72921</v>
      </c>
      <c r="D12" s="33">
        <v>858</v>
      </c>
      <c r="E12" s="33">
        <v>4102</v>
      </c>
      <c r="F12" s="33">
        <v>7625</v>
      </c>
      <c r="G12" s="33">
        <v>914</v>
      </c>
      <c r="H12" s="33">
        <v>412</v>
      </c>
      <c r="I12" s="33">
        <v>4822</v>
      </c>
      <c r="J12" s="33">
        <v>52801</v>
      </c>
      <c r="K12" s="33">
        <v>43965</v>
      </c>
      <c r="L12" s="33">
        <v>4768</v>
      </c>
      <c r="M12" s="33">
        <v>4068</v>
      </c>
      <c r="N12" s="34" t="s">
        <v>30</v>
      </c>
    </row>
    <row r="13" spans="1:14" ht="12" customHeight="1">
      <c r="A13" s="31" t="s">
        <v>31</v>
      </c>
      <c r="B13" s="32">
        <f t="shared" si="1"/>
        <v>282199</v>
      </c>
      <c r="C13" s="33">
        <v>237454</v>
      </c>
      <c r="D13" s="33">
        <v>905</v>
      </c>
      <c r="E13" s="33">
        <v>5347</v>
      </c>
      <c r="F13" s="33">
        <v>28339</v>
      </c>
      <c r="G13" s="33">
        <v>3033</v>
      </c>
      <c r="H13" s="33">
        <v>1267</v>
      </c>
      <c r="I13" s="33">
        <v>5854</v>
      </c>
      <c r="J13" s="33">
        <v>135054</v>
      </c>
      <c r="K13" s="33">
        <v>130671</v>
      </c>
      <c r="L13" s="33">
        <v>2656</v>
      </c>
      <c r="M13" s="33">
        <v>1727</v>
      </c>
      <c r="N13" s="34" t="s">
        <v>32</v>
      </c>
    </row>
    <row r="14" spans="1:14" ht="12" customHeight="1">
      <c r="A14" s="31" t="s">
        <v>33</v>
      </c>
      <c r="B14" s="32">
        <f t="shared" si="1"/>
        <v>112918</v>
      </c>
      <c r="C14" s="33">
        <v>88159</v>
      </c>
      <c r="D14" s="33">
        <v>784</v>
      </c>
      <c r="E14" s="33">
        <v>3522</v>
      </c>
      <c r="F14" s="33">
        <v>10369</v>
      </c>
      <c r="G14" s="33">
        <v>1187</v>
      </c>
      <c r="H14" s="33">
        <v>565</v>
      </c>
      <c r="I14" s="33">
        <v>8332</v>
      </c>
      <c r="J14" s="33">
        <v>54548</v>
      </c>
      <c r="K14" s="33">
        <v>51140</v>
      </c>
      <c r="L14" s="33">
        <v>2265</v>
      </c>
      <c r="M14" s="33">
        <v>1143</v>
      </c>
      <c r="N14" s="34" t="s">
        <v>34</v>
      </c>
    </row>
    <row r="15" spans="1:14" ht="12" customHeight="1">
      <c r="A15" s="31" t="s">
        <v>35</v>
      </c>
      <c r="B15" s="32">
        <f t="shared" si="1"/>
        <v>156170</v>
      </c>
      <c r="C15" s="33">
        <v>125184</v>
      </c>
      <c r="D15" s="33">
        <v>780</v>
      </c>
      <c r="E15" s="33">
        <v>5214</v>
      </c>
      <c r="F15" s="33">
        <v>14196</v>
      </c>
      <c r="G15" s="33">
        <v>1427</v>
      </c>
      <c r="H15" s="33">
        <v>466</v>
      </c>
      <c r="I15" s="33">
        <v>8903</v>
      </c>
      <c r="J15" s="33">
        <v>74473</v>
      </c>
      <c r="K15" s="33">
        <v>70649</v>
      </c>
      <c r="L15" s="33">
        <v>1985</v>
      </c>
      <c r="M15" s="33">
        <v>1839</v>
      </c>
      <c r="N15" s="34" t="s">
        <v>36</v>
      </c>
    </row>
    <row r="16" spans="1:14" ht="12" customHeight="1">
      <c r="A16" s="31" t="s">
        <v>37</v>
      </c>
      <c r="B16" s="32">
        <f t="shared" si="1"/>
        <v>128266</v>
      </c>
      <c r="C16" s="33">
        <v>103198</v>
      </c>
      <c r="D16" s="33">
        <v>578</v>
      </c>
      <c r="E16" s="33">
        <v>4650</v>
      </c>
      <c r="F16" s="33">
        <v>8684</v>
      </c>
      <c r="G16" s="33">
        <v>725</v>
      </c>
      <c r="H16" s="33">
        <v>140</v>
      </c>
      <c r="I16" s="33">
        <v>10291</v>
      </c>
      <c r="J16" s="33">
        <v>67739</v>
      </c>
      <c r="K16" s="33">
        <v>57574</v>
      </c>
      <c r="L16" s="33">
        <v>2258</v>
      </c>
      <c r="M16" s="33">
        <v>7907</v>
      </c>
      <c r="N16" s="34" t="s">
        <v>38</v>
      </c>
    </row>
    <row r="17" spans="1:14" ht="12" customHeight="1">
      <c r="A17" s="31" t="s">
        <v>39</v>
      </c>
      <c r="B17" s="32">
        <f t="shared" si="1"/>
        <v>50669</v>
      </c>
      <c r="C17" s="33">
        <v>41985</v>
      </c>
      <c r="D17" s="33">
        <v>651</v>
      </c>
      <c r="E17" s="33">
        <v>1168</v>
      </c>
      <c r="F17" s="33">
        <v>2809</v>
      </c>
      <c r="G17" s="33">
        <v>239</v>
      </c>
      <c r="H17" s="33">
        <v>47</v>
      </c>
      <c r="I17" s="33">
        <v>3770</v>
      </c>
      <c r="J17" s="33">
        <v>28794</v>
      </c>
      <c r="K17" s="33">
        <v>22537</v>
      </c>
      <c r="L17" s="33">
        <v>2565</v>
      </c>
      <c r="M17" s="33">
        <v>3692</v>
      </c>
      <c r="N17" s="34" t="s">
        <v>40</v>
      </c>
    </row>
    <row r="18" spans="1:14" ht="12" customHeight="1">
      <c r="A18" s="35" t="s">
        <v>41</v>
      </c>
      <c r="B18" s="32">
        <f t="shared" si="1"/>
        <v>79867</v>
      </c>
      <c r="C18" s="33">
        <v>69024</v>
      </c>
      <c r="D18" s="33">
        <v>576</v>
      </c>
      <c r="E18" s="33">
        <v>1162</v>
      </c>
      <c r="F18" s="33">
        <v>5095</v>
      </c>
      <c r="G18" s="33">
        <v>358</v>
      </c>
      <c r="H18" s="33">
        <v>56</v>
      </c>
      <c r="I18" s="33">
        <v>3596</v>
      </c>
      <c r="J18" s="33">
        <v>37485</v>
      </c>
      <c r="K18" s="33">
        <v>35564</v>
      </c>
      <c r="L18" s="33">
        <v>1491</v>
      </c>
      <c r="M18" s="33">
        <v>430</v>
      </c>
      <c r="N18" s="34" t="s">
        <v>42</v>
      </c>
    </row>
    <row r="19" spans="1:14" ht="12" customHeight="1">
      <c r="A19" s="36" t="s">
        <v>43</v>
      </c>
      <c r="B19" s="32">
        <f t="shared" si="1"/>
        <v>49232</v>
      </c>
      <c r="C19" s="33">
        <v>39676</v>
      </c>
      <c r="D19" s="33">
        <v>512</v>
      </c>
      <c r="E19" s="33">
        <v>2303</v>
      </c>
      <c r="F19" s="33">
        <v>2998</v>
      </c>
      <c r="G19" s="33">
        <v>312</v>
      </c>
      <c r="H19" s="33">
        <v>97</v>
      </c>
      <c r="I19" s="33">
        <v>3334</v>
      </c>
      <c r="J19" s="33">
        <v>25620</v>
      </c>
      <c r="K19" s="33">
        <v>23559</v>
      </c>
      <c r="L19" s="33">
        <v>1601</v>
      </c>
      <c r="M19" s="33">
        <v>460</v>
      </c>
      <c r="N19" s="34" t="s">
        <v>44</v>
      </c>
    </row>
    <row r="20" spans="1:14" ht="12" customHeight="1">
      <c r="A20" s="37" t="s">
        <v>45</v>
      </c>
      <c r="B20" s="32">
        <f t="shared" si="1"/>
        <v>108063</v>
      </c>
      <c r="C20" s="33">
        <v>84645</v>
      </c>
      <c r="D20" s="33">
        <v>1203</v>
      </c>
      <c r="E20" s="33">
        <v>3454</v>
      </c>
      <c r="F20" s="33">
        <v>10814</v>
      </c>
      <c r="G20" s="33">
        <v>1055</v>
      </c>
      <c r="H20" s="33">
        <v>1615</v>
      </c>
      <c r="I20" s="33">
        <v>5277</v>
      </c>
      <c r="J20" s="38">
        <v>52163</v>
      </c>
      <c r="K20" s="38">
        <v>49198</v>
      </c>
      <c r="L20" s="38">
        <v>2000</v>
      </c>
      <c r="M20" s="38">
        <v>965</v>
      </c>
      <c r="N20" s="39" t="s">
        <v>46</v>
      </c>
    </row>
    <row r="21" spans="1:10" ht="12" customHeight="1">
      <c r="A21" s="40" t="s">
        <v>47</v>
      </c>
      <c r="B21" s="41"/>
      <c r="C21" s="42"/>
      <c r="D21" s="42"/>
      <c r="E21" s="42"/>
      <c r="F21" s="42"/>
      <c r="G21" s="42"/>
      <c r="H21" s="42"/>
      <c r="I21" s="42"/>
      <c r="J21" s="43"/>
    </row>
    <row r="22" spans="1:10" ht="12" customHeight="1">
      <c r="A22" s="44" t="s">
        <v>48</v>
      </c>
      <c r="B22" s="45"/>
      <c r="C22" s="43"/>
      <c r="D22" s="43"/>
      <c r="E22" s="43"/>
      <c r="F22" s="43"/>
      <c r="G22" s="43"/>
      <c r="H22" s="43"/>
      <c r="I22" s="43"/>
      <c r="J22" s="43"/>
    </row>
    <row r="23" spans="1:10" ht="12" customHeight="1">
      <c r="A23" s="44"/>
      <c r="B23" s="45"/>
      <c r="C23" s="43"/>
      <c r="D23" s="43"/>
      <c r="E23" s="43"/>
      <c r="F23" s="43"/>
      <c r="G23" s="43"/>
      <c r="H23" s="43"/>
      <c r="I23" s="43"/>
      <c r="J23" s="43"/>
    </row>
    <row r="24" spans="1:10" ht="12" customHeight="1">
      <c r="A24" s="44"/>
      <c r="B24" s="45"/>
      <c r="C24" s="43"/>
      <c r="D24" s="43"/>
      <c r="E24" s="43"/>
      <c r="F24" s="43"/>
      <c r="G24" s="30"/>
      <c r="H24" s="30"/>
      <c r="I24" s="30"/>
      <c r="J24" s="30"/>
    </row>
    <row r="25" spans="1:10" ht="12" customHeight="1">
      <c r="A25" s="44"/>
      <c r="B25" s="45"/>
      <c r="C25" s="43"/>
      <c r="D25" s="43"/>
      <c r="E25" s="43"/>
      <c r="F25" s="43"/>
      <c r="G25" s="30"/>
      <c r="H25" s="30"/>
      <c r="I25" s="30"/>
      <c r="J25" s="30"/>
    </row>
    <row r="26" spans="1:10" ht="12" customHeight="1">
      <c r="A26" s="44"/>
      <c r="B26" s="45"/>
      <c r="C26" s="43"/>
      <c r="D26" s="43"/>
      <c r="E26" s="43"/>
      <c r="F26" s="43"/>
      <c r="G26" s="30"/>
      <c r="H26" s="30"/>
      <c r="I26" s="30"/>
      <c r="J26" s="30"/>
    </row>
    <row r="27" spans="1:14" ht="15.75" customHeight="1" thickBot="1">
      <c r="A27" s="46"/>
      <c r="B27" s="47"/>
      <c r="C27" s="5" t="s">
        <v>49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ht="23.25" customHeight="1" thickTop="1">
      <c r="A28" s="6" t="s">
        <v>3</v>
      </c>
      <c r="B28" s="7" t="s">
        <v>4</v>
      </c>
      <c r="C28" s="48"/>
      <c r="D28" s="48"/>
      <c r="E28" s="48"/>
      <c r="F28" s="48"/>
      <c r="G28" s="48"/>
      <c r="H28" s="48"/>
      <c r="I28" s="49"/>
      <c r="J28" s="9" t="s">
        <v>5</v>
      </c>
      <c r="K28" s="10"/>
      <c r="L28" s="10"/>
      <c r="M28" s="10"/>
      <c r="N28" s="11" t="s">
        <v>6</v>
      </c>
    </row>
    <row r="29" spans="1:14" ht="24" customHeight="1">
      <c r="A29" s="13" t="s">
        <v>7</v>
      </c>
      <c r="B29" s="14" t="s">
        <v>8</v>
      </c>
      <c r="C29" s="15" t="s">
        <v>9</v>
      </c>
      <c r="D29" s="15" t="s">
        <v>10</v>
      </c>
      <c r="E29" s="15" t="s">
        <v>11</v>
      </c>
      <c r="F29" s="15" t="s">
        <v>12</v>
      </c>
      <c r="G29" s="15" t="s">
        <v>13</v>
      </c>
      <c r="H29" s="15" t="s">
        <v>14</v>
      </c>
      <c r="I29" s="15" t="s">
        <v>15</v>
      </c>
      <c r="J29" s="16" t="s">
        <v>16</v>
      </c>
      <c r="K29" s="15" t="s">
        <v>17</v>
      </c>
      <c r="L29" s="15" t="s">
        <v>18</v>
      </c>
      <c r="M29" s="15" t="s">
        <v>19</v>
      </c>
      <c r="N29" s="17"/>
    </row>
    <row r="30" spans="1:14" ht="15.75" customHeight="1">
      <c r="A30" s="18" t="s">
        <v>50</v>
      </c>
      <c r="B30" s="19">
        <v>430864</v>
      </c>
      <c r="C30" s="2">
        <v>357838</v>
      </c>
      <c r="D30" s="2">
        <v>2331</v>
      </c>
      <c r="E30" s="2">
        <v>13318</v>
      </c>
      <c r="F30" s="2">
        <v>27806</v>
      </c>
      <c r="G30" s="2">
        <v>2637</v>
      </c>
      <c r="H30" s="2">
        <v>1592</v>
      </c>
      <c r="I30" s="2">
        <v>25342</v>
      </c>
      <c r="J30" s="2">
        <v>335092</v>
      </c>
      <c r="K30" s="2">
        <v>298617</v>
      </c>
      <c r="L30" s="2">
        <v>21483</v>
      </c>
      <c r="M30" s="2">
        <v>14992</v>
      </c>
      <c r="N30" s="20" t="s">
        <v>21</v>
      </c>
    </row>
    <row r="31" spans="1:14" ht="12" customHeight="1">
      <c r="A31" s="31"/>
      <c r="B31" s="50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23"/>
    </row>
    <row r="32" spans="1:14" s="28" customFormat="1" ht="12" customHeight="1">
      <c r="A32" s="51" t="s">
        <v>51</v>
      </c>
      <c r="B32" s="25">
        <f>SUM(B34:B45)</f>
        <v>448533</v>
      </c>
      <c r="C32" s="52">
        <f aca="true" t="shared" si="2" ref="C32:M32">SUM(C34:C45)</f>
        <v>362291</v>
      </c>
      <c r="D32" s="52">
        <f t="shared" si="2"/>
        <v>3360</v>
      </c>
      <c r="E32" s="52">
        <f t="shared" si="2"/>
        <v>15682</v>
      </c>
      <c r="F32" s="52">
        <f t="shared" si="2"/>
        <v>36237</v>
      </c>
      <c r="G32" s="52">
        <f t="shared" si="2"/>
        <v>3099</v>
      </c>
      <c r="H32" s="52">
        <f t="shared" si="2"/>
        <v>1552</v>
      </c>
      <c r="I32" s="52">
        <f t="shared" si="2"/>
        <v>26312</v>
      </c>
      <c r="J32" s="52">
        <f t="shared" si="2"/>
        <v>345668</v>
      </c>
      <c r="K32" s="52">
        <f t="shared" si="2"/>
        <v>312990</v>
      </c>
      <c r="L32" s="52">
        <f t="shared" si="2"/>
        <v>15059</v>
      </c>
      <c r="M32" s="52">
        <f t="shared" si="2"/>
        <v>17619</v>
      </c>
      <c r="N32" s="27" t="s">
        <v>22</v>
      </c>
    </row>
    <row r="33" spans="1:14" ht="12" customHeight="1">
      <c r="A33" s="29"/>
      <c r="B33" s="22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23"/>
    </row>
    <row r="34" spans="1:14" ht="12" customHeight="1">
      <c r="A34" s="31" t="s">
        <v>52</v>
      </c>
      <c r="B34" s="32">
        <f>SUM(C34:I34)</f>
        <v>33120</v>
      </c>
      <c r="C34" s="33">
        <v>27141</v>
      </c>
      <c r="D34" s="33">
        <v>165</v>
      </c>
      <c r="E34" s="33">
        <v>1418</v>
      </c>
      <c r="F34" s="33">
        <v>2527</v>
      </c>
      <c r="G34" s="33">
        <v>223</v>
      </c>
      <c r="H34" s="33">
        <v>83</v>
      </c>
      <c r="I34" s="33">
        <v>1563</v>
      </c>
      <c r="J34" s="33">
        <v>26874</v>
      </c>
      <c r="K34" s="33">
        <v>23852</v>
      </c>
      <c r="L34" s="33">
        <v>1578</v>
      </c>
      <c r="M34" s="33">
        <v>1444</v>
      </c>
      <c r="N34" s="34" t="s">
        <v>24</v>
      </c>
    </row>
    <row r="35" spans="1:14" ht="12" customHeight="1">
      <c r="A35" s="31" t="s">
        <v>25</v>
      </c>
      <c r="B35" s="32">
        <f aca="true" t="shared" si="3" ref="B35:B45">SUM(C35:I35)</f>
        <v>50882</v>
      </c>
      <c r="C35" s="33">
        <v>41046</v>
      </c>
      <c r="D35" s="33">
        <v>157</v>
      </c>
      <c r="E35" s="33">
        <v>1866</v>
      </c>
      <c r="F35" s="33">
        <v>4032</v>
      </c>
      <c r="G35" s="33">
        <v>304</v>
      </c>
      <c r="H35" s="33">
        <v>91</v>
      </c>
      <c r="I35" s="33">
        <v>3386</v>
      </c>
      <c r="J35" s="33">
        <v>37599</v>
      </c>
      <c r="K35" s="33">
        <v>35400</v>
      </c>
      <c r="L35" s="33">
        <v>1121</v>
      </c>
      <c r="M35" s="33">
        <v>1078</v>
      </c>
      <c r="N35" s="34" t="s">
        <v>26</v>
      </c>
    </row>
    <row r="36" spans="1:14" ht="12" customHeight="1">
      <c r="A36" s="31" t="s">
        <v>53</v>
      </c>
      <c r="B36" s="32">
        <f t="shared" si="3"/>
        <v>28126</v>
      </c>
      <c r="C36" s="33">
        <v>22592</v>
      </c>
      <c r="D36" s="33">
        <v>158</v>
      </c>
      <c r="E36" s="33">
        <v>979</v>
      </c>
      <c r="F36" s="33">
        <v>1890</v>
      </c>
      <c r="G36" s="33">
        <v>173</v>
      </c>
      <c r="H36" s="33">
        <v>22</v>
      </c>
      <c r="I36" s="33">
        <v>2312</v>
      </c>
      <c r="J36" s="33">
        <v>24656</v>
      </c>
      <c r="K36" s="33">
        <v>19267</v>
      </c>
      <c r="L36" s="33">
        <v>866</v>
      </c>
      <c r="M36" s="33">
        <v>4523</v>
      </c>
      <c r="N36" s="34" t="s">
        <v>28</v>
      </c>
    </row>
    <row r="37" spans="1:14" ht="12" customHeight="1">
      <c r="A37" s="31" t="s">
        <v>54</v>
      </c>
      <c r="B37" s="32">
        <f t="shared" si="3"/>
        <v>29821</v>
      </c>
      <c r="C37" s="33">
        <v>23402</v>
      </c>
      <c r="D37" s="33">
        <v>262</v>
      </c>
      <c r="E37" s="33">
        <v>1678</v>
      </c>
      <c r="F37" s="33">
        <v>2352</v>
      </c>
      <c r="G37" s="33">
        <v>234</v>
      </c>
      <c r="H37" s="33">
        <v>129</v>
      </c>
      <c r="I37" s="33">
        <v>1764</v>
      </c>
      <c r="J37" s="33">
        <v>26356</v>
      </c>
      <c r="K37" s="33">
        <v>21869</v>
      </c>
      <c r="L37" s="33">
        <v>2584</v>
      </c>
      <c r="M37" s="33">
        <v>1903</v>
      </c>
      <c r="N37" s="34" t="s">
        <v>30</v>
      </c>
    </row>
    <row r="38" spans="1:14" ht="12" customHeight="1">
      <c r="A38" s="31" t="s">
        <v>55</v>
      </c>
      <c r="B38" s="32">
        <f t="shared" si="3"/>
        <v>93764</v>
      </c>
      <c r="C38" s="33">
        <v>77827</v>
      </c>
      <c r="D38" s="33">
        <v>350</v>
      </c>
      <c r="E38" s="33">
        <v>2856</v>
      </c>
      <c r="F38" s="33">
        <v>9071</v>
      </c>
      <c r="G38" s="33">
        <v>826</v>
      </c>
      <c r="H38" s="33">
        <v>375</v>
      </c>
      <c r="I38" s="33">
        <v>2459</v>
      </c>
      <c r="J38" s="33">
        <v>68495</v>
      </c>
      <c r="K38" s="33">
        <v>66309</v>
      </c>
      <c r="L38" s="33">
        <v>1354</v>
      </c>
      <c r="M38" s="33">
        <v>832</v>
      </c>
      <c r="N38" s="34" t="s">
        <v>32</v>
      </c>
    </row>
    <row r="39" spans="1:14" ht="12" customHeight="1">
      <c r="A39" s="31" t="s">
        <v>56</v>
      </c>
      <c r="B39" s="32">
        <f t="shared" si="3"/>
        <v>37589</v>
      </c>
      <c r="C39" s="33">
        <v>29235</v>
      </c>
      <c r="D39" s="33">
        <v>400</v>
      </c>
      <c r="E39" s="33">
        <v>1187</v>
      </c>
      <c r="F39" s="33">
        <v>3286</v>
      </c>
      <c r="G39" s="33">
        <v>300</v>
      </c>
      <c r="H39" s="33">
        <v>163</v>
      </c>
      <c r="I39" s="33">
        <v>3018</v>
      </c>
      <c r="J39" s="33">
        <v>27522</v>
      </c>
      <c r="K39" s="33">
        <v>25393</v>
      </c>
      <c r="L39" s="33">
        <v>1414</v>
      </c>
      <c r="M39" s="33">
        <v>715</v>
      </c>
      <c r="N39" s="34" t="s">
        <v>34</v>
      </c>
    </row>
    <row r="40" spans="1:14" ht="12" customHeight="1">
      <c r="A40" s="31" t="s">
        <v>57</v>
      </c>
      <c r="B40" s="32">
        <f t="shared" si="3"/>
        <v>46979</v>
      </c>
      <c r="C40" s="33">
        <v>37631</v>
      </c>
      <c r="D40" s="33">
        <v>261</v>
      </c>
      <c r="E40" s="33">
        <v>1607</v>
      </c>
      <c r="F40" s="33">
        <v>4138</v>
      </c>
      <c r="G40" s="33">
        <v>388</v>
      </c>
      <c r="H40" s="33">
        <v>116</v>
      </c>
      <c r="I40" s="33">
        <v>2838</v>
      </c>
      <c r="J40" s="33">
        <v>34429</v>
      </c>
      <c r="K40" s="33">
        <v>32564</v>
      </c>
      <c r="L40" s="33">
        <v>985</v>
      </c>
      <c r="M40" s="33">
        <v>880</v>
      </c>
      <c r="N40" s="34" t="s">
        <v>36</v>
      </c>
    </row>
    <row r="41" spans="1:14" ht="12" customHeight="1">
      <c r="A41" s="31" t="s">
        <v>58</v>
      </c>
      <c r="B41" s="32">
        <f t="shared" si="3"/>
        <v>38204</v>
      </c>
      <c r="C41" s="33">
        <v>30490</v>
      </c>
      <c r="D41" s="33">
        <v>205</v>
      </c>
      <c r="E41" s="33">
        <v>1441</v>
      </c>
      <c r="F41" s="33">
        <v>2474</v>
      </c>
      <c r="G41" s="33">
        <v>181</v>
      </c>
      <c r="H41" s="33">
        <v>18</v>
      </c>
      <c r="I41" s="33">
        <v>3395</v>
      </c>
      <c r="J41" s="33">
        <v>31153</v>
      </c>
      <c r="K41" s="33">
        <v>26255</v>
      </c>
      <c r="L41" s="33">
        <v>1232</v>
      </c>
      <c r="M41" s="33">
        <v>3666</v>
      </c>
      <c r="N41" s="34" t="s">
        <v>38</v>
      </c>
    </row>
    <row r="42" spans="1:14" ht="12" customHeight="1">
      <c r="A42" s="31" t="s">
        <v>59</v>
      </c>
      <c r="B42" s="32">
        <f t="shared" si="3"/>
        <v>15376</v>
      </c>
      <c r="C42" s="33">
        <v>12667</v>
      </c>
      <c r="D42" s="33">
        <v>199</v>
      </c>
      <c r="E42" s="33">
        <v>380</v>
      </c>
      <c r="F42" s="33">
        <v>802</v>
      </c>
      <c r="G42" s="33">
        <v>37</v>
      </c>
      <c r="H42" s="33">
        <v>15</v>
      </c>
      <c r="I42" s="33">
        <v>1276</v>
      </c>
      <c r="J42" s="33">
        <v>13394</v>
      </c>
      <c r="K42" s="33">
        <v>10377</v>
      </c>
      <c r="L42" s="33">
        <v>1322</v>
      </c>
      <c r="M42" s="33">
        <v>1695</v>
      </c>
      <c r="N42" s="34" t="s">
        <v>40</v>
      </c>
    </row>
    <row r="43" spans="1:14" ht="12" customHeight="1">
      <c r="A43" s="35" t="s">
        <v>41</v>
      </c>
      <c r="B43" s="32">
        <f t="shared" si="3"/>
        <v>24459</v>
      </c>
      <c r="C43" s="33">
        <v>21060</v>
      </c>
      <c r="D43" s="33">
        <v>182</v>
      </c>
      <c r="E43" s="33">
        <v>393</v>
      </c>
      <c r="F43" s="33">
        <v>1504</v>
      </c>
      <c r="G43" s="33">
        <v>68</v>
      </c>
      <c r="H43" s="33">
        <v>9</v>
      </c>
      <c r="I43" s="33">
        <v>1243</v>
      </c>
      <c r="J43" s="33">
        <v>17541</v>
      </c>
      <c r="K43" s="33">
        <v>16613</v>
      </c>
      <c r="L43" s="33">
        <v>721</v>
      </c>
      <c r="M43" s="33">
        <v>207</v>
      </c>
      <c r="N43" s="34" t="s">
        <v>42</v>
      </c>
    </row>
    <row r="44" spans="1:14" ht="12" customHeight="1">
      <c r="A44" s="36" t="s">
        <v>43</v>
      </c>
      <c r="B44" s="32">
        <f t="shared" si="3"/>
        <v>15996</v>
      </c>
      <c r="C44" s="33">
        <v>12689</v>
      </c>
      <c r="D44" s="33">
        <v>305</v>
      </c>
      <c r="E44" s="33">
        <v>771</v>
      </c>
      <c r="F44" s="33">
        <v>901</v>
      </c>
      <c r="G44" s="33">
        <v>71</v>
      </c>
      <c r="H44" s="33">
        <v>30</v>
      </c>
      <c r="I44" s="33">
        <v>1229</v>
      </c>
      <c r="J44" s="33">
        <v>12665</v>
      </c>
      <c r="K44" s="33">
        <v>11492</v>
      </c>
      <c r="L44" s="33">
        <v>951</v>
      </c>
      <c r="M44" s="33">
        <v>222</v>
      </c>
      <c r="N44" s="34" t="s">
        <v>44</v>
      </c>
    </row>
    <row r="45" spans="1:14" ht="12" customHeight="1">
      <c r="A45" s="37" t="s">
        <v>45</v>
      </c>
      <c r="B45" s="32">
        <f t="shared" si="3"/>
        <v>34217</v>
      </c>
      <c r="C45" s="33">
        <v>26511</v>
      </c>
      <c r="D45" s="33">
        <v>716</v>
      </c>
      <c r="E45" s="33">
        <v>1106</v>
      </c>
      <c r="F45" s="33">
        <v>3260</v>
      </c>
      <c r="G45" s="33">
        <v>294</v>
      </c>
      <c r="H45" s="33">
        <v>501</v>
      </c>
      <c r="I45" s="33">
        <v>1829</v>
      </c>
      <c r="J45" s="38">
        <v>24984</v>
      </c>
      <c r="K45" s="38">
        <v>23599</v>
      </c>
      <c r="L45" s="38">
        <v>931</v>
      </c>
      <c r="M45" s="38">
        <v>454</v>
      </c>
      <c r="N45" s="39" t="s">
        <v>46</v>
      </c>
    </row>
    <row r="46" spans="1:10" ht="12" customHeight="1">
      <c r="A46" s="40" t="s">
        <v>47</v>
      </c>
      <c r="B46" s="41"/>
      <c r="C46" s="42"/>
      <c r="D46" s="42"/>
      <c r="E46" s="42"/>
      <c r="F46" s="42"/>
      <c r="G46" s="42"/>
      <c r="H46" s="42"/>
      <c r="I46" s="42"/>
      <c r="J46" s="42"/>
    </row>
  </sheetData>
  <sheetProtection/>
  <mergeCells count="9">
    <mergeCell ref="B28:I28"/>
    <mergeCell ref="J28:M28"/>
    <mergeCell ref="N28:N29"/>
    <mergeCell ref="A1:N1"/>
    <mergeCell ref="C2:N2"/>
    <mergeCell ref="B3:I3"/>
    <mergeCell ref="J3:M3"/>
    <mergeCell ref="N3:N4"/>
    <mergeCell ref="C27:N27"/>
  </mergeCells>
  <printOptions horizontalCentered="1"/>
  <pageMargins left="0.3937007874015748" right="0.3937007874015748" top="0.3937007874015748" bottom="0.3937007874015748" header="0.5118110236220472" footer="0.2362204724409449"/>
  <pageSetup fitToHeight="1" fitToWidth="1" horizontalDpi="400" verticalDpi="400" orientation="portrait" paperSize="9" scale="76" r:id="rId1"/>
  <colBreaks count="1" manualBreakCount="1">
    <brk id="10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zoomScalePageLayoutView="0" workbookViewId="0" topLeftCell="A1">
      <selection activeCell="A1" sqref="A1:N1"/>
    </sheetView>
  </sheetViews>
  <sheetFormatPr defaultColWidth="15.25390625" defaultRowHeight="12" customHeight="1"/>
  <cols>
    <col min="1" max="1" width="10.25390625" style="2" customWidth="1"/>
    <col min="2" max="2" width="10.625" style="2" customWidth="1"/>
    <col min="3" max="3" width="10.75390625" style="2" customWidth="1"/>
    <col min="4" max="8" width="9.375" style="2" customWidth="1"/>
    <col min="9" max="9" width="11.625" style="2" customWidth="1"/>
    <col min="10" max="13" width="11.00390625" style="2" customWidth="1"/>
    <col min="14" max="14" width="4.75390625" style="2" customWidth="1"/>
    <col min="15" max="16384" width="15.25390625" style="2" customWidth="1"/>
  </cols>
  <sheetData>
    <row r="1" spans="1:14" ht="15.75" customHeight="1" thickBot="1">
      <c r="A1" s="3" t="s">
        <v>60</v>
      </c>
      <c r="B1" s="3"/>
      <c r="C1" s="5" t="s">
        <v>61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12" customFormat="1" ht="23.25" customHeight="1" thickTop="1">
      <c r="A2" s="6" t="s">
        <v>62</v>
      </c>
      <c r="B2" s="53" t="s">
        <v>63</v>
      </c>
      <c r="C2" s="54"/>
      <c r="D2" s="54"/>
      <c r="E2" s="54"/>
      <c r="F2" s="54"/>
      <c r="G2" s="54"/>
      <c r="H2" s="54"/>
      <c r="I2" s="54"/>
      <c r="J2" s="9" t="s">
        <v>64</v>
      </c>
      <c r="K2" s="10"/>
      <c r="L2" s="10"/>
      <c r="M2" s="10"/>
      <c r="N2" s="11" t="s">
        <v>6</v>
      </c>
    </row>
    <row r="3" spans="1:14" s="12" customFormat="1" ht="24" customHeight="1">
      <c r="A3" s="13" t="s">
        <v>65</v>
      </c>
      <c r="B3" s="15" t="s">
        <v>8</v>
      </c>
      <c r="C3" s="15" t="s">
        <v>66</v>
      </c>
      <c r="D3" s="15" t="s">
        <v>67</v>
      </c>
      <c r="E3" s="15" t="s">
        <v>68</v>
      </c>
      <c r="F3" s="15" t="s">
        <v>69</v>
      </c>
      <c r="G3" s="15" t="s">
        <v>70</v>
      </c>
      <c r="H3" s="15" t="s">
        <v>71</v>
      </c>
      <c r="I3" s="15" t="s">
        <v>72</v>
      </c>
      <c r="J3" s="16" t="s">
        <v>73</v>
      </c>
      <c r="K3" s="15" t="s">
        <v>74</v>
      </c>
      <c r="L3" s="15" t="s">
        <v>75</v>
      </c>
      <c r="M3" s="15" t="s">
        <v>76</v>
      </c>
      <c r="N3" s="17"/>
    </row>
    <row r="4" spans="1:14" s="21" customFormat="1" ht="12" customHeight="1">
      <c r="A4" s="18" t="s">
        <v>20</v>
      </c>
      <c r="B4" s="55">
        <v>480478</v>
      </c>
      <c r="C4" s="33">
        <v>398833</v>
      </c>
      <c r="D4" s="33">
        <v>2566</v>
      </c>
      <c r="E4" s="33">
        <v>14294</v>
      </c>
      <c r="F4" s="33">
        <v>32727</v>
      </c>
      <c r="G4" s="33">
        <v>3250</v>
      </c>
      <c r="H4" s="33">
        <v>1763</v>
      </c>
      <c r="I4" s="33">
        <v>27045</v>
      </c>
      <c r="J4" s="33">
        <v>161388</v>
      </c>
      <c r="K4" s="33">
        <v>143724</v>
      </c>
      <c r="L4" s="33">
        <v>10555</v>
      </c>
      <c r="M4" s="33">
        <v>7109</v>
      </c>
      <c r="N4" s="34" t="s">
        <v>21</v>
      </c>
    </row>
    <row r="5" spans="1:14" ht="12" customHeight="1">
      <c r="A5" s="31"/>
      <c r="B5" s="55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56"/>
    </row>
    <row r="6" spans="1:14" s="21" customFormat="1" ht="12" customHeight="1">
      <c r="A6" s="57" t="s">
        <v>22</v>
      </c>
      <c r="B6" s="58">
        <f aca="true" t="shared" si="0" ref="B6:M6">SUM(B8:B19)</f>
        <v>479616</v>
      </c>
      <c r="C6" s="59">
        <f t="shared" si="0"/>
        <v>390727</v>
      </c>
      <c r="D6" s="59">
        <f t="shared" si="0"/>
        <v>2296</v>
      </c>
      <c r="E6" s="59">
        <f t="shared" si="0"/>
        <v>14185</v>
      </c>
      <c r="F6" s="59">
        <f t="shared" si="0"/>
        <v>40998</v>
      </c>
      <c r="G6" s="59">
        <f t="shared" si="0"/>
        <v>3606</v>
      </c>
      <c r="H6" s="59">
        <f t="shared" si="0"/>
        <v>1724</v>
      </c>
      <c r="I6" s="59">
        <f t="shared" si="0"/>
        <v>26080</v>
      </c>
      <c r="J6" s="59">
        <f t="shared" si="0"/>
        <v>157495</v>
      </c>
      <c r="K6" s="59">
        <f t="shared" si="0"/>
        <v>142310</v>
      </c>
      <c r="L6" s="59">
        <f t="shared" si="0"/>
        <v>6967</v>
      </c>
      <c r="M6" s="59">
        <f t="shared" si="0"/>
        <v>8218</v>
      </c>
      <c r="N6" s="60" t="s">
        <v>22</v>
      </c>
    </row>
    <row r="7" spans="1:14" ht="12" customHeight="1">
      <c r="A7" s="29"/>
      <c r="B7" s="22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56"/>
    </row>
    <row r="8" spans="1:14" ht="12" customHeight="1">
      <c r="A8" s="31" t="s">
        <v>23</v>
      </c>
      <c r="B8" s="32">
        <f>SUM(C8:I8)</f>
        <v>35700</v>
      </c>
      <c r="C8" s="62">
        <v>29144</v>
      </c>
      <c r="D8" s="62">
        <v>170</v>
      </c>
      <c r="E8" s="62">
        <v>1447</v>
      </c>
      <c r="F8" s="62">
        <v>3019</v>
      </c>
      <c r="G8" s="62">
        <v>258</v>
      </c>
      <c r="H8" s="62">
        <v>81</v>
      </c>
      <c r="I8" s="62">
        <v>1581</v>
      </c>
      <c r="J8" s="62">
        <v>12564</v>
      </c>
      <c r="K8" s="62">
        <v>11082</v>
      </c>
      <c r="L8" s="62">
        <v>799</v>
      </c>
      <c r="M8" s="62">
        <v>683</v>
      </c>
      <c r="N8" s="34" t="s">
        <v>24</v>
      </c>
    </row>
    <row r="9" spans="1:14" ht="12" customHeight="1">
      <c r="A9" s="31" t="s">
        <v>77</v>
      </c>
      <c r="B9" s="32">
        <f aca="true" t="shared" si="1" ref="B9:B19">SUM(C9:I9)</f>
        <v>56132</v>
      </c>
      <c r="C9" s="62">
        <v>45337</v>
      </c>
      <c r="D9" s="62">
        <v>139</v>
      </c>
      <c r="E9" s="62">
        <v>1971</v>
      </c>
      <c r="F9" s="62">
        <v>4744</v>
      </c>
      <c r="G9" s="62">
        <v>368</v>
      </c>
      <c r="H9" s="62">
        <v>90</v>
      </c>
      <c r="I9" s="62">
        <v>3483</v>
      </c>
      <c r="J9" s="62">
        <v>17802</v>
      </c>
      <c r="K9" s="62">
        <v>16794</v>
      </c>
      <c r="L9" s="62">
        <v>489</v>
      </c>
      <c r="M9" s="62">
        <v>519</v>
      </c>
      <c r="N9" s="34" t="s">
        <v>26</v>
      </c>
    </row>
    <row r="10" spans="1:14" ht="12" customHeight="1">
      <c r="A10" s="31" t="s">
        <v>27</v>
      </c>
      <c r="B10" s="32">
        <f t="shared" si="1"/>
        <v>34471</v>
      </c>
      <c r="C10" s="62">
        <v>27981</v>
      </c>
      <c r="D10" s="62">
        <v>166</v>
      </c>
      <c r="E10" s="62">
        <v>1125</v>
      </c>
      <c r="F10" s="62">
        <v>2534</v>
      </c>
      <c r="G10" s="62">
        <v>238</v>
      </c>
      <c r="H10" s="62">
        <v>48</v>
      </c>
      <c r="I10" s="62">
        <v>2379</v>
      </c>
      <c r="J10" s="62">
        <v>12723</v>
      </c>
      <c r="K10" s="62">
        <v>10221</v>
      </c>
      <c r="L10" s="62">
        <v>454</v>
      </c>
      <c r="M10" s="62">
        <v>2048</v>
      </c>
      <c r="N10" s="34" t="s">
        <v>28</v>
      </c>
    </row>
    <row r="11" spans="1:14" ht="12" customHeight="1">
      <c r="A11" s="31" t="s">
        <v>29</v>
      </c>
      <c r="B11" s="32">
        <f t="shared" si="1"/>
        <v>30263</v>
      </c>
      <c r="C11" s="62">
        <v>24036</v>
      </c>
      <c r="D11" s="62">
        <v>290</v>
      </c>
      <c r="E11" s="62">
        <v>1332</v>
      </c>
      <c r="F11" s="62">
        <v>2551</v>
      </c>
      <c r="G11" s="62">
        <v>271</v>
      </c>
      <c r="H11" s="62">
        <v>128</v>
      </c>
      <c r="I11" s="62">
        <v>1655</v>
      </c>
      <c r="J11" s="62">
        <v>11299</v>
      </c>
      <c r="K11" s="62">
        <v>9339</v>
      </c>
      <c r="L11" s="62">
        <v>1028</v>
      </c>
      <c r="M11" s="62">
        <v>932</v>
      </c>
      <c r="N11" s="34" t="s">
        <v>30</v>
      </c>
    </row>
    <row r="12" spans="1:14" ht="12" customHeight="1">
      <c r="A12" s="31" t="s">
        <v>31</v>
      </c>
      <c r="B12" s="32">
        <f t="shared" si="1"/>
        <v>93041</v>
      </c>
      <c r="C12" s="62">
        <v>78848</v>
      </c>
      <c r="D12" s="62">
        <v>198</v>
      </c>
      <c r="E12" s="62">
        <v>1274</v>
      </c>
      <c r="F12" s="62">
        <v>9542</v>
      </c>
      <c r="G12" s="62">
        <v>963</v>
      </c>
      <c r="H12" s="62">
        <v>402</v>
      </c>
      <c r="I12" s="62">
        <v>1814</v>
      </c>
      <c r="J12" s="62">
        <v>28095</v>
      </c>
      <c r="K12" s="62">
        <v>27099</v>
      </c>
      <c r="L12" s="62">
        <v>598</v>
      </c>
      <c r="M12" s="62">
        <v>398</v>
      </c>
      <c r="N12" s="34" t="s">
        <v>32</v>
      </c>
    </row>
    <row r="13" spans="1:14" ht="12" customHeight="1">
      <c r="A13" s="31" t="s">
        <v>33</v>
      </c>
      <c r="B13" s="32">
        <f t="shared" si="1"/>
        <v>36182</v>
      </c>
      <c r="C13" s="62">
        <v>28324</v>
      </c>
      <c r="D13" s="62">
        <v>177</v>
      </c>
      <c r="E13" s="62">
        <v>1090</v>
      </c>
      <c r="F13" s="62">
        <v>3322</v>
      </c>
      <c r="G13" s="62">
        <v>340</v>
      </c>
      <c r="H13" s="62">
        <v>158</v>
      </c>
      <c r="I13" s="62">
        <v>2771</v>
      </c>
      <c r="J13" s="62">
        <v>11182</v>
      </c>
      <c r="K13" s="62">
        <v>10462</v>
      </c>
      <c r="L13" s="62">
        <v>529</v>
      </c>
      <c r="M13" s="62">
        <v>191</v>
      </c>
      <c r="N13" s="34" t="s">
        <v>34</v>
      </c>
    </row>
    <row r="14" spans="1:14" ht="12" customHeight="1">
      <c r="A14" s="31" t="s">
        <v>35</v>
      </c>
      <c r="B14" s="32">
        <f t="shared" si="1"/>
        <v>53986</v>
      </c>
      <c r="C14" s="62">
        <v>43292</v>
      </c>
      <c r="D14" s="62">
        <v>251</v>
      </c>
      <c r="E14" s="62">
        <v>1783</v>
      </c>
      <c r="F14" s="62">
        <v>4910</v>
      </c>
      <c r="G14" s="62">
        <v>433</v>
      </c>
      <c r="H14" s="62">
        <v>167</v>
      </c>
      <c r="I14" s="62">
        <v>3150</v>
      </c>
      <c r="J14" s="62">
        <v>17002</v>
      </c>
      <c r="K14" s="62">
        <v>16065</v>
      </c>
      <c r="L14" s="62">
        <v>528</v>
      </c>
      <c r="M14" s="62">
        <v>409</v>
      </c>
      <c r="N14" s="34" t="s">
        <v>36</v>
      </c>
    </row>
    <row r="15" spans="1:14" ht="12" customHeight="1">
      <c r="A15" s="31" t="s">
        <v>37</v>
      </c>
      <c r="B15" s="32">
        <f t="shared" si="1"/>
        <v>44421</v>
      </c>
      <c r="C15" s="62">
        <v>35889</v>
      </c>
      <c r="D15" s="62">
        <v>183</v>
      </c>
      <c r="E15" s="62">
        <v>1532</v>
      </c>
      <c r="F15" s="62">
        <v>3030</v>
      </c>
      <c r="G15" s="62">
        <v>203</v>
      </c>
      <c r="H15" s="62">
        <v>63</v>
      </c>
      <c r="I15" s="62">
        <v>3521</v>
      </c>
      <c r="J15" s="62">
        <v>15519</v>
      </c>
      <c r="K15" s="62">
        <v>13152</v>
      </c>
      <c r="L15" s="62">
        <v>552</v>
      </c>
      <c r="M15" s="62">
        <v>1815</v>
      </c>
      <c r="N15" s="34" t="s">
        <v>38</v>
      </c>
    </row>
    <row r="16" spans="1:14" ht="12" customHeight="1">
      <c r="A16" s="31" t="s">
        <v>39</v>
      </c>
      <c r="B16" s="32">
        <f t="shared" si="1"/>
        <v>16251</v>
      </c>
      <c r="C16" s="62">
        <v>13325</v>
      </c>
      <c r="D16" s="62">
        <v>219</v>
      </c>
      <c r="E16" s="62">
        <v>367</v>
      </c>
      <c r="F16" s="62">
        <v>902</v>
      </c>
      <c r="G16" s="62">
        <v>54</v>
      </c>
      <c r="H16" s="62">
        <v>15</v>
      </c>
      <c r="I16" s="62">
        <v>1369</v>
      </c>
      <c r="J16" s="62">
        <v>6123</v>
      </c>
      <c r="K16" s="62">
        <v>4692</v>
      </c>
      <c r="L16" s="62">
        <v>621</v>
      </c>
      <c r="M16" s="62">
        <v>810</v>
      </c>
      <c r="N16" s="34" t="s">
        <v>40</v>
      </c>
    </row>
    <row r="17" spans="1:14" ht="12" customHeight="1">
      <c r="A17" s="63" t="s">
        <v>78</v>
      </c>
      <c r="B17" s="32">
        <f t="shared" si="1"/>
        <v>27001</v>
      </c>
      <c r="C17" s="62">
        <v>23232</v>
      </c>
      <c r="D17" s="62">
        <v>187</v>
      </c>
      <c r="E17" s="62">
        <v>378</v>
      </c>
      <c r="F17" s="62">
        <v>1783</v>
      </c>
      <c r="G17" s="62">
        <v>90</v>
      </c>
      <c r="H17" s="62">
        <v>11</v>
      </c>
      <c r="I17" s="62">
        <v>1320</v>
      </c>
      <c r="J17" s="62">
        <v>8364</v>
      </c>
      <c r="K17" s="62">
        <v>7834</v>
      </c>
      <c r="L17" s="62">
        <v>430</v>
      </c>
      <c r="M17" s="62">
        <v>100</v>
      </c>
      <c r="N17" s="34" t="s">
        <v>42</v>
      </c>
    </row>
    <row r="18" spans="1:14" ht="12" customHeight="1">
      <c r="A18" s="31" t="s">
        <v>79</v>
      </c>
      <c r="B18" s="32">
        <f t="shared" si="1"/>
        <v>16133</v>
      </c>
      <c r="C18" s="62">
        <v>12985</v>
      </c>
      <c r="D18" s="62">
        <v>107</v>
      </c>
      <c r="E18" s="62">
        <v>751</v>
      </c>
      <c r="F18" s="62">
        <v>1005</v>
      </c>
      <c r="G18" s="62">
        <v>77</v>
      </c>
      <c r="H18" s="62">
        <v>33</v>
      </c>
      <c r="I18" s="62">
        <v>1175</v>
      </c>
      <c r="J18" s="62">
        <v>5427</v>
      </c>
      <c r="K18" s="62">
        <v>4974</v>
      </c>
      <c r="L18" s="62">
        <v>350</v>
      </c>
      <c r="M18" s="62">
        <v>103</v>
      </c>
      <c r="N18" s="34" t="s">
        <v>44</v>
      </c>
    </row>
    <row r="19" spans="1:14" ht="12" customHeight="1">
      <c r="A19" s="31" t="s">
        <v>80</v>
      </c>
      <c r="B19" s="32">
        <f t="shared" si="1"/>
        <v>36035</v>
      </c>
      <c r="C19" s="62">
        <v>28334</v>
      </c>
      <c r="D19" s="62">
        <v>209</v>
      </c>
      <c r="E19" s="62">
        <v>1135</v>
      </c>
      <c r="F19" s="62">
        <v>3656</v>
      </c>
      <c r="G19" s="62">
        <v>311</v>
      </c>
      <c r="H19" s="62">
        <v>528</v>
      </c>
      <c r="I19" s="62">
        <v>1862</v>
      </c>
      <c r="J19" s="64">
        <v>11395</v>
      </c>
      <c r="K19" s="64">
        <v>10596</v>
      </c>
      <c r="L19" s="64">
        <v>589</v>
      </c>
      <c r="M19" s="64">
        <v>210</v>
      </c>
      <c r="N19" s="39" t="s">
        <v>46</v>
      </c>
    </row>
    <row r="20" spans="1:10" ht="12" customHeight="1">
      <c r="A20" s="40" t="s">
        <v>81</v>
      </c>
      <c r="B20" s="42"/>
      <c r="C20" s="42"/>
      <c r="D20" s="42"/>
      <c r="E20" s="42"/>
      <c r="F20" s="42"/>
      <c r="G20" s="42"/>
      <c r="H20" s="42"/>
      <c r="I20" s="42"/>
      <c r="J20" s="43"/>
    </row>
    <row r="21" spans="1:10" ht="12" customHeight="1">
      <c r="A21" s="65" t="s">
        <v>82</v>
      </c>
      <c r="B21" s="43"/>
      <c r="C21" s="43"/>
      <c r="D21" s="43"/>
      <c r="E21" s="43"/>
      <c r="F21" s="43"/>
      <c r="G21" s="43"/>
      <c r="H21" s="43"/>
      <c r="I21" s="43"/>
      <c r="J21" s="43"/>
    </row>
    <row r="22" spans="1:10" ht="12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</row>
    <row r="23" spans="1:14" ht="15.75" customHeight="1" thickBot="1">
      <c r="A23" s="46"/>
      <c r="B23" s="66"/>
      <c r="C23" s="5" t="s">
        <v>83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ht="23.25" customHeight="1" thickTop="1">
      <c r="A24" s="6" t="s">
        <v>62</v>
      </c>
      <c r="B24" s="53" t="s">
        <v>63</v>
      </c>
      <c r="C24" s="67"/>
      <c r="D24" s="67"/>
      <c r="E24" s="67"/>
      <c r="F24" s="67"/>
      <c r="G24" s="67"/>
      <c r="H24" s="67"/>
      <c r="I24" s="68"/>
      <c r="J24" s="9" t="s">
        <v>64</v>
      </c>
      <c r="K24" s="10"/>
      <c r="L24" s="10"/>
      <c r="M24" s="10"/>
      <c r="N24" s="11" t="s">
        <v>6</v>
      </c>
    </row>
    <row r="25" spans="1:14" ht="24" customHeight="1">
      <c r="A25" s="13" t="s">
        <v>65</v>
      </c>
      <c r="B25" s="15" t="s">
        <v>8</v>
      </c>
      <c r="C25" s="15" t="s">
        <v>66</v>
      </c>
      <c r="D25" s="15" t="s">
        <v>67</v>
      </c>
      <c r="E25" s="15" t="s">
        <v>68</v>
      </c>
      <c r="F25" s="15" t="s">
        <v>69</v>
      </c>
      <c r="G25" s="15" t="s">
        <v>70</v>
      </c>
      <c r="H25" s="15" t="s">
        <v>71</v>
      </c>
      <c r="I25" s="15" t="s">
        <v>72</v>
      </c>
      <c r="J25" s="16" t="s">
        <v>73</v>
      </c>
      <c r="K25" s="15" t="s">
        <v>74</v>
      </c>
      <c r="L25" s="15" t="s">
        <v>75</v>
      </c>
      <c r="M25" s="15" t="s">
        <v>76</v>
      </c>
      <c r="N25" s="17"/>
    </row>
    <row r="26" spans="1:14" ht="15.75" customHeight="1">
      <c r="A26" s="18" t="s">
        <v>50</v>
      </c>
      <c r="B26" s="55">
        <v>493468</v>
      </c>
      <c r="C26" s="33">
        <v>410718</v>
      </c>
      <c r="D26" s="33">
        <v>2643</v>
      </c>
      <c r="E26" s="33">
        <v>14955</v>
      </c>
      <c r="F26" s="33">
        <v>33152</v>
      </c>
      <c r="G26" s="33">
        <v>4627</v>
      </c>
      <c r="H26" s="33">
        <v>2133</v>
      </c>
      <c r="I26" s="33">
        <v>25240</v>
      </c>
      <c r="J26" s="33">
        <v>219297</v>
      </c>
      <c r="K26" s="33">
        <v>197359</v>
      </c>
      <c r="L26" s="33">
        <v>12093</v>
      </c>
      <c r="M26" s="33">
        <v>9845</v>
      </c>
      <c r="N26" s="34" t="s">
        <v>21</v>
      </c>
    </row>
    <row r="27" spans="1:14" ht="12" customHeight="1">
      <c r="A27" s="31"/>
      <c r="B27" s="55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56"/>
    </row>
    <row r="28" spans="1:14" s="21" customFormat="1" ht="12" customHeight="1">
      <c r="A28" s="57" t="s">
        <v>51</v>
      </c>
      <c r="B28" s="58">
        <v>497035</v>
      </c>
      <c r="C28" s="59">
        <f>SUM(C30:C41)</f>
        <v>405207</v>
      </c>
      <c r="D28" s="59">
        <f aca="true" t="shared" si="2" ref="D28:M28">SUM(D30:D41)</f>
        <v>3002</v>
      </c>
      <c r="E28" s="59">
        <f t="shared" si="2"/>
        <v>14792</v>
      </c>
      <c r="F28" s="59">
        <f t="shared" si="2"/>
        <v>43104</v>
      </c>
      <c r="G28" s="59">
        <f t="shared" si="2"/>
        <v>5367</v>
      </c>
      <c r="H28" s="59">
        <v>2120</v>
      </c>
      <c r="I28" s="59">
        <f t="shared" si="2"/>
        <v>23443</v>
      </c>
      <c r="J28" s="59">
        <f t="shared" si="2"/>
        <v>215621</v>
      </c>
      <c r="K28" s="59">
        <f t="shared" si="2"/>
        <v>197968</v>
      </c>
      <c r="L28" s="59">
        <f t="shared" si="2"/>
        <v>6560</v>
      </c>
      <c r="M28" s="59">
        <f t="shared" si="2"/>
        <v>11093</v>
      </c>
      <c r="N28" s="60" t="s">
        <v>22</v>
      </c>
    </row>
    <row r="29" spans="1:14" ht="12" customHeight="1">
      <c r="A29" s="29"/>
      <c r="B29" s="22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56"/>
    </row>
    <row r="30" spans="1:14" ht="12" customHeight="1">
      <c r="A30" s="69" t="s">
        <v>52</v>
      </c>
      <c r="B30" s="32">
        <f>SUM(C30:I30)</f>
        <v>37022</v>
      </c>
      <c r="C30" s="62">
        <v>30093</v>
      </c>
      <c r="D30" s="62">
        <v>249</v>
      </c>
      <c r="E30" s="62">
        <v>1618</v>
      </c>
      <c r="F30" s="62">
        <v>3159</v>
      </c>
      <c r="G30" s="62">
        <v>389</v>
      </c>
      <c r="H30" s="62">
        <v>136</v>
      </c>
      <c r="I30" s="62">
        <v>1378</v>
      </c>
      <c r="J30" s="62">
        <v>17228</v>
      </c>
      <c r="K30" s="62">
        <v>15429</v>
      </c>
      <c r="L30" s="62">
        <v>926</v>
      </c>
      <c r="M30" s="62">
        <v>873</v>
      </c>
      <c r="N30" s="34" t="s">
        <v>24</v>
      </c>
    </row>
    <row r="31" spans="1:14" ht="12" customHeight="1">
      <c r="A31" s="31" t="s">
        <v>25</v>
      </c>
      <c r="B31" s="32">
        <f aca="true" t="shared" si="3" ref="B31:B38">SUM(C31:I31)</f>
        <v>57220</v>
      </c>
      <c r="C31" s="62">
        <v>45797</v>
      </c>
      <c r="D31" s="62">
        <v>234</v>
      </c>
      <c r="E31" s="62">
        <v>2161</v>
      </c>
      <c r="F31" s="62">
        <v>4932</v>
      </c>
      <c r="G31" s="62">
        <v>539</v>
      </c>
      <c r="H31" s="62">
        <v>119</v>
      </c>
      <c r="I31" s="62">
        <v>3438</v>
      </c>
      <c r="J31" s="62">
        <v>24043</v>
      </c>
      <c r="K31" s="62">
        <v>23000</v>
      </c>
      <c r="L31" s="62">
        <v>406</v>
      </c>
      <c r="M31" s="62">
        <v>637</v>
      </c>
      <c r="N31" s="34" t="s">
        <v>26</v>
      </c>
    </row>
    <row r="32" spans="1:14" ht="12" customHeight="1">
      <c r="A32" s="31" t="s">
        <v>53</v>
      </c>
      <c r="B32" s="32">
        <f t="shared" si="3"/>
        <v>33473</v>
      </c>
      <c r="C32" s="62">
        <v>26848</v>
      </c>
      <c r="D32" s="62">
        <v>373</v>
      </c>
      <c r="E32" s="62">
        <v>1152</v>
      </c>
      <c r="F32" s="62">
        <v>2573</v>
      </c>
      <c r="G32" s="62">
        <v>330</v>
      </c>
      <c r="H32" s="62">
        <v>61</v>
      </c>
      <c r="I32" s="62">
        <v>2136</v>
      </c>
      <c r="J32" s="62">
        <v>16618</v>
      </c>
      <c r="K32" s="62">
        <v>13366</v>
      </c>
      <c r="L32" s="62">
        <v>358</v>
      </c>
      <c r="M32" s="62">
        <v>2894</v>
      </c>
      <c r="N32" s="34" t="s">
        <v>28</v>
      </c>
    </row>
    <row r="33" spans="1:14" ht="12" customHeight="1">
      <c r="A33" s="31" t="s">
        <v>54</v>
      </c>
      <c r="B33" s="32">
        <f t="shared" si="3"/>
        <v>31570</v>
      </c>
      <c r="C33" s="62">
        <v>25483</v>
      </c>
      <c r="D33" s="62">
        <v>306</v>
      </c>
      <c r="E33" s="62">
        <v>1092</v>
      </c>
      <c r="F33" s="62">
        <v>2722</v>
      </c>
      <c r="G33" s="62">
        <v>409</v>
      </c>
      <c r="H33" s="62">
        <v>155</v>
      </c>
      <c r="I33" s="62">
        <v>1403</v>
      </c>
      <c r="J33" s="62">
        <v>15146</v>
      </c>
      <c r="K33" s="62">
        <v>12757</v>
      </c>
      <c r="L33" s="62">
        <v>1156</v>
      </c>
      <c r="M33" s="62">
        <v>1233</v>
      </c>
      <c r="N33" s="34" t="s">
        <v>30</v>
      </c>
    </row>
    <row r="34" spans="1:14" ht="12" customHeight="1">
      <c r="A34" s="31" t="s">
        <v>55</v>
      </c>
      <c r="B34" s="32">
        <f t="shared" si="3"/>
        <v>95394</v>
      </c>
      <c r="C34" s="62">
        <v>80779</v>
      </c>
      <c r="D34" s="62">
        <v>357</v>
      </c>
      <c r="E34" s="62">
        <v>1217</v>
      </c>
      <c r="F34" s="62">
        <v>9726</v>
      </c>
      <c r="G34" s="62">
        <v>1244</v>
      </c>
      <c r="H34" s="62">
        <v>490</v>
      </c>
      <c r="I34" s="62">
        <v>1581</v>
      </c>
      <c r="J34" s="62">
        <v>38464</v>
      </c>
      <c r="K34" s="62">
        <v>37263</v>
      </c>
      <c r="L34" s="62">
        <v>704</v>
      </c>
      <c r="M34" s="62">
        <v>497</v>
      </c>
      <c r="N34" s="34" t="s">
        <v>32</v>
      </c>
    </row>
    <row r="35" spans="1:14" ht="12" customHeight="1">
      <c r="A35" s="31" t="s">
        <v>56</v>
      </c>
      <c r="B35" s="32">
        <f t="shared" si="3"/>
        <v>39147</v>
      </c>
      <c r="C35" s="62">
        <v>30600</v>
      </c>
      <c r="D35" s="62">
        <v>207</v>
      </c>
      <c r="E35" s="62">
        <v>1245</v>
      </c>
      <c r="F35" s="62">
        <v>3761</v>
      </c>
      <c r="G35" s="62">
        <v>547</v>
      </c>
      <c r="H35" s="62">
        <v>244</v>
      </c>
      <c r="I35" s="62">
        <v>2543</v>
      </c>
      <c r="J35" s="62">
        <v>15844</v>
      </c>
      <c r="K35" s="62">
        <v>15285</v>
      </c>
      <c r="L35" s="62">
        <v>322</v>
      </c>
      <c r="M35" s="62">
        <v>237</v>
      </c>
      <c r="N35" s="34" t="s">
        <v>34</v>
      </c>
    </row>
    <row r="36" spans="1:14" ht="12" customHeight="1">
      <c r="A36" s="31" t="s">
        <v>57</v>
      </c>
      <c r="B36" s="32">
        <f t="shared" si="3"/>
        <v>55205</v>
      </c>
      <c r="C36" s="62">
        <v>44261</v>
      </c>
      <c r="D36" s="62">
        <v>268</v>
      </c>
      <c r="E36" s="62">
        <v>1824</v>
      </c>
      <c r="F36" s="62">
        <v>5148</v>
      </c>
      <c r="G36" s="62">
        <v>606</v>
      </c>
      <c r="H36" s="62">
        <v>183</v>
      </c>
      <c r="I36" s="62">
        <v>2915</v>
      </c>
      <c r="J36" s="62">
        <v>23042</v>
      </c>
      <c r="K36" s="62">
        <v>22020</v>
      </c>
      <c r="L36" s="62">
        <v>472</v>
      </c>
      <c r="M36" s="62">
        <v>550</v>
      </c>
      <c r="N36" s="34" t="s">
        <v>36</v>
      </c>
    </row>
    <row r="37" spans="1:14" ht="12" customHeight="1">
      <c r="A37" s="31" t="s">
        <v>58</v>
      </c>
      <c r="B37" s="32">
        <f t="shared" si="3"/>
        <v>45641</v>
      </c>
      <c r="C37" s="62">
        <v>36819</v>
      </c>
      <c r="D37" s="62">
        <v>190</v>
      </c>
      <c r="E37" s="62">
        <v>1677</v>
      </c>
      <c r="F37" s="62">
        <v>3180</v>
      </c>
      <c r="G37" s="62">
        <v>341</v>
      </c>
      <c r="H37" s="62">
        <v>59</v>
      </c>
      <c r="I37" s="62">
        <v>3375</v>
      </c>
      <c r="J37" s="62">
        <v>21067</v>
      </c>
      <c r="K37" s="62">
        <v>18167</v>
      </c>
      <c r="L37" s="62">
        <v>474</v>
      </c>
      <c r="M37" s="62">
        <v>2426</v>
      </c>
      <c r="N37" s="34" t="s">
        <v>38</v>
      </c>
    </row>
    <row r="38" spans="1:14" ht="12" customHeight="1">
      <c r="A38" s="31" t="s">
        <v>59</v>
      </c>
      <c r="B38" s="32">
        <f t="shared" si="3"/>
        <v>19042</v>
      </c>
      <c r="C38" s="62">
        <v>15993</v>
      </c>
      <c r="D38" s="62">
        <v>233</v>
      </c>
      <c r="E38" s="62">
        <v>421</v>
      </c>
      <c r="F38" s="62">
        <v>1105</v>
      </c>
      <c r="G38" s="62">
        <v>148</v>
      </c>
      <c r="H38" s="62">
        <v>17</v>
      </c>
      <c r="I38" s="62">
        <v>1125</v>
      </c>
      <c r="J38" s="62">
        <v>9277</v>
      </c>
      <c r="K38" s="62">
        <v>7468</v>
      </c>
      <c r="L38" s="62">
        <v>622</v>
      </c>
      <c r="M38" s="62">
        <v>1187</v>
      </c>
      <c r="N38" s="34" t="s">
        <v>40</v>
      </c>
    </row>
    <row r="39" spans="1:14" ht="12" customHeight="1">
      <c r="A39" s="63" t="s">
        <v>84</v>
      </c>
      <c r="B39" s="32">
        <v>28407</v>
      </c>
      <c r="C39" s="62">
        <v>24732</v>
      </c>
      <c r="D39" s="62">
        <v>207</v>
      </c>
      <c r="E39" s="62">
        <v>391</v>
      </c>
      <c r="F39" s="62">
        <v>1808</v>
      </c>
      <c r="G39" s="62">
        <v>200</v>
      </c>
      <c r="H39" s="62">
        <v>34</v>
      </c>
      <c r="I39" s="62">
        <v>1033</v>
      </c>
      <c r="J39" s="62">
        <v>11580</v>
      </c>
      <c r="K39" s="62">
        <v>11117</v>
      </c>
      <c r="L39" s="62">
        <v>340</v>
      </c>
      <c r="M39" s="62">
        <v>123</v>
      </c>
      <c r="N39" s="34" t="s">
        <v>42</v>
      </c>
    </row>
    <row r="40" spans="1:14" ht="12" customHeight="1">
      <c r="A40" s="31" t="s">
        <v>85</v>
      </c>
      <c r="B40" s="32">
        <v>17103</v>
      </c>
      <c r="C40" s="62">
        <v>14002</v>
      </c>
      <c r="D40" s="62">
        <v>100</v>
      </c>
      <c r="E40" s="62">
        <v>781</v>
      </c>
      <c r="F40" s="62">
        <v>1092</v>
      </c>
      <c r="G40" s="62">
        <v>164</v>
      </c>
      <c r="H40" s="62">
        <v>586</v>
      </c>
      <c r="I40" s="62">
        <v>930</v>
      </c>
      <c r="J40" s="62">
        <v>7528</v>
      </c>
      <c r="K40" s="62">
        <v>7093</v>
      </c>
      <c r="L40" s="62">
        <v>300</v>
      </c>
      <c r="M40" s="62">
        <v>135</v>
      </c>
      <c r="N40" s="34" t="s">
        <v>44</v>
      </c>
    </row>
    <row r="41" spans="1:14" ht="12" customHeight="1">
      <c r="A41" s="31" t="s">
        <v>86</v>
      </c>
      <c r="B41" s="32">
        <v>37811</v>
      </c>
      <c r="C41" s="62">
        <v>29800</v>
      </c>
      <c r="D41" s="62">
        <v>278</v>
      </c>
      <c r="E41" s="62">
        <v>1213</v>
      </c>
      <c r="F41" s="62">
        <v>3898</v>
      </c>
      <c r="G41" s="62">
        <v>450</v>
      </c>
      <c r="H41" s="62">
        <v>2120</v>
      </c>
      <c r="I41" s="62">
        <v>1586</v>
      </c>
      <c r="J41" s="64">
        <v>15784</v>
      </c>
      <c r="K41" s="64">
        <v>15003</v>
      </c>
      <c r="L41" s="64">
        <v>480</v>
      </c>
      <c r="M41" s="64">
        <v>301</v>
      </c>
      <c r="N41" s="39" t="s">
        <v>46</v>
      </c>
    </row>
    <row r="42" spans="1:13" ht="12" customHeight="1">
      <c r="A42" s="40" t="s">
        <v>81</v>
      </c>
      <c r="B42" s="41"/>
      <c r="C42" s="41"/>
      <c r="D42" s="41"/>
      <c r="E42" s="41"/>
      <c r="F42" s="41"/>
      <c r="G42" s="41"/>
      <c r="H42" s="41"/>
      <c r="I42" s="41"/>
      <c r="J42" s="41"/>
      <c r="K42" s="28"/>
      <c r="L42" s="28"/>
      <c r="M42" s="28"/>
    </row>
  </sheetData>
  <sheetProtection/>
  <mergeCells count="8">
    <mergeCell ref="C1:N1"/>
    <mergeCell ref="B2:I2"/>
    <mergeCell ref="J2:M2"/>
    <mergeCell ref="N2:N3"/>
    <mergeCell ref="C23:N23"/>
    <mergeCell ref="B24:I24"/>
    <mergeCell ref="J24:M24"/>
    <mergeCell ref="N24:N25"/>
  </mergeCells>
  <printOptions horizontalCentered="1"/>
  <pageMargins left="0.3937007874015748" right="0.3937007874015748" top="0.3937007874015748" bottom="0.3937007874015748" header="0.5118110236220472" footer="0.2362204724409449"/>
  <pageSetup fitToHeight="1" fitToWidth="1" horizontalDpi="400" verticalDpi="4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2009-04-22T04:06:02Z</dcterms:created>
  <dcterms:modified xsi:type="dcterms:W3CDTF">2009-04-22T04:06:07Z</dcterms:modified>
  <cp:category/>
  <cp:version/>
  <cp:contentType/>
  <cp:contentStatus/>
</cp:coreProperties>
</file>