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'279'!$A$1:$S$34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<sst xmlns="http://schemas.openxmlformats.org/spreadsheetml/2006/main" count="48" uniqueCount="47">
  <si>
    <t>　        279．交　 通 　機 　関 　別 　観 　光     　客　 数   お   よ 　び 　消 　費 　額</t>
  </si>
  <si>
    <t>(単位  人  金額  千円)</t>
  </si>
  <si>
    <t>年次および　　　　市　町　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</si>
  <si>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</si>
  <si>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</si>
  <si>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</si>
  <si>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</si>
  <si>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</si>
  <si>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</si>
  <si>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</si>
  <si>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</si>
  <si>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</si>
  <si>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</si>
  <si>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</si>
  <si>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</si>
  <si>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</si>
  <si>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</si>
  <si>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</si>
  <si>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</si>
  <si>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</si>
  <si>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</si>
  <si>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</si>
  <si>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54　年</t>
  </si>
  <si>
    <t xml:space="preserve">     55</t>
  </si>
  <si>
    <t xml:space="preserve">     56</t>
  </si>
  <si>
    <t xml:space="preserve">     57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</si>
  <si>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</si>
  <si>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</si>
  <si>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</si>
  <si>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</si>
  <si>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</si>
  <si>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</si>
  <si>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</si>
  <si>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</si>
  <si>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</si>
  <si>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</si>
  <si>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</si>
  <si>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</si>
  <si>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</si>
  <si>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</si>
  <si>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</si>
  <si>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</si>
  <si>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</si>
  <si>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</si>
  <si>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</si>
  <si>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</si>
  <si>
    <t xml:space="preserve">  注）構成比は端数処理のため合計と一致していない。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</si>
</sst>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8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38" fontId="21" fillId="0" borderId="0" xfId="48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8" fontId="23" fillId="0" borderId="0" xfId="48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38" fontId="18" fillId="0" borderId="10" xfId="48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38" fontId="18" fillId="0" borderId="10" xfId="48" applyFont="1" applyBorder="1" applyAlignment="1" applyProtection="1">
      <alignment/>
      <protection locked="0"/>
    </xf>
    <xf numFmtId="0" fontId="22" fillId="0" borderId="0" xfId="0" applyFont="1" applyAlignment="1">
      <alignment/>
    </xf>
    <xf numFmtId="49" fontId="18" fillId="0" borderId="11" xfId="0" applyNumberFormat="1" applyFont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Border="1" applyAlignment="1" applyProtection="1">
      <alignment horizontal="center" vertical="center" wrapText="1"/>
      <protection locked="0"/>
    </xf>
    <xf numFmtId="49" fontId="18" fillId="0" borderId="13" xfId="48" applyNumberFormat="1" applyFont="1" applyBorder="1" applyAlignment="1" applyProtection="1">
      <alignment vertical="center"/>
      <protection locked="0"/>
    </xf>
    <xf numFmtId="49" fontId="18" fillId="0" borderId="14" xfId="48" applyNumberFormat="1" applyFont="1" applyBorder="1" applyAlignment="1" applyProtection="1">
      <alignment horizontal="left" vertical="center"/>
      <protection locked="0"/>
    </xf>
    <xf numFmtId="49" fontId="18" fillId="0" borderId="14" xfId="48" applyNumberFormat="1" applyFont="1" applyBorder="1" applyAlignment="1" applyProtection="1">
      <alignment vertical="center"/>
      <protection locked="0"/>
    </xf>
    <xf numFmtId="49" fontId="18" fillId="0" borderId="15" xfId="48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0" xfId="48" applyNumberFormat="1" applyFont="1" applyBorder="1" applyAlignment="1" applyProtection="1">
      <alignment horizontal="center" vertical="center"/>
      <protection locked="0"/>
    </xf>
    <xf numFmtId="49" fontId="18" fillId="0" borderId="21" xfId="48" applyNumberFormat="1" applyFont="1" applyBorder="1" applyAlignment="1" applyProtection="1">
      <alignment horizontal="center" vertical="center"/>
      <protection locked="0"/>
    </xf>
    <xf numFmtId="49" fontId="18" fillId="0" borderId="22" xfId="48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13" xfId="48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41" fontId="18" fillId="0" borderId="21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/>
    </xf>
    <xf numFmtId="41" fontId="18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 applyProtection="1">
      <alignment/>
      <protection/>
    </xf>
    <xf numFmtId="177" fontId="18" fillId="0" borderId="0" xfId="48" applyNumberFormat="1" applyFont="1" applyAlignment="1" applyProtection="1">
      <alignment/>
      <protection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19" xfId="0" applyFont="1" applyBorder="1" applyAlignment="1" applyProtection="1" quotePrefix="1">
      <alignment horizontal="center"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22" fillId="0" borderId="19" xfId="0" applyFont="1" applyBorder="1" applyAlignment="1">
      <alignment horizontal="center"/>
    </xf>
    <xf numFmtId="0" fontId="24" fillId="0" borderId="0" xfId="0" applyFont="1" applyBorder="1" applyAlignment="1" applyProtection="1" quotePrefix="1">
      <alignment horizontal="center"/>
      <protection locked="0"/>
    </xf>
    <xf numFmtId="0" fontId="24" fillId="0" borderId="19" xfId="0" applyFont="1" applyBorder="1" applyAlignment="1">
      <alignment/>
    </xf>
    <xf numFmtId="41" fontId="24" fillId="0" borderId="21" xfId="0" applyNumberFormat="1" applyFont="1" applyBorder="1" applyAlignment="1" applyProtection="1" quotePrefix="1">
      <alignment horizontal="center"/>
      <protection locked="0"/>
    </xf>
    <xf numFmtId="176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 horizontal="right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19" xfId="0" applyFont="1" applyBorder="1" applyAlignment="1">
      <alignment/>
    </xf>
    <xf numFmtId="0" fontId="18" fillId="0" borderId="21" xfId="0" applyFont="1" applyBorder="1" applyAlignment="1" applyProtection="1" quotePrefix="1">
      <alignment horizontal="center"/>
      <protection locked="0"/>
    </xf>
    <xf numFmtId="41" fontId="18" fillId="0" borderId="0" xfId="48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distributed"/>
      <protection locked="0"/>
    </xf>
    <xf numFmtId="176" fontId="18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 applyProtection="1">
      <alignment horizontal="right"/>
      <protection/>
    </xf>
    <xf numFmtId="177" fontId="18" fillId="0" borderId="0" xfId="48" applyNumberFormat="1" applyFont="1" applyAlignment="1" applyProtection="1">
      <alignment/>
      <protection locked="0"/>
    </xf>
    <xf numFmtId="38" fontId="18" fillId="0" borderId="19" xfId="48" applyFont="1" applyBorder="1" applyAlignment="1" applyProtection="1">
      <alignment horizontal="distributed"/>
      <protection locked="0"/>
    </xf>
    <xf numFmtId="41" fontId="18" fillId="0" borderId="0" xfId="48" applyNumberFormat="1" applyFont="1" applyBorder="1" applyAlignment="1" applyProtection="1">
      <alignment/>
      <protection locked="0"/>
    </xf>
    <xf numFmtId="178" fontId="18" fillId="0" borderId="0" xfId="48" applyNumberFormat="1" applyFont="1" applyAlignment="1" applyProtection="1">
      <alignment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distributed" vertical="center"/>
      <protection locked="0"/>
    </xf>
    <xf numFmtId="41" fontId="18" fillId="0" borderId="13" xfId="48" applyNumberFormat="1" applyFont="1" applyBorder="1" applyAlignment="1" applyProtection="1">
      <alignment vertical="center"/>
      <protection/>
    </xf>
    <xf numFmtId="176" fontId="18" fillId="0" borderId="14" xfId="48" applyNumberFormat="1" applyFont="1" applyBorder="1" applyAlignment="1" applyProtection="1">
      <alignment vertical="center"/>
      <protection locked="0"/>
    </xf>
    <xf numFmtId="41" fontId="18" fillId="0" borderId="14" xfId="48" applyNumberFormat="1" applyFont="1" applyBorder="1" applyAlignment="1" applyProtection="1">
      <alignment horizontal="right" vertical="center"/>
      <protection locked="0"/>
    </xf>
    <xf numFmtId="41" fontId="18" fillId="0" borderId="14" xfId="48" applyNumberFormat="1" applyFont="1" applyBorder="1" applyAlignment="1" applyProtection="1">
      <alignment horizontal="right" vertical="center"/>
      <protection/>
    </xf>
    <xf numFmtId="177" fontId="18" fillId="0" borderId="14" xfId="48" applyNumberFormat="1" applyFont="1" applyBorder="1" applyAlignment="1" applyProtection="1">
      <alignment vertical="center"/>
      <protection locked="0"/>
    </xf>
    <xf numFmtId="41" fontId="18" fillId="0" borderId="14" xfId="48" applyNumberFormat="1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49" fontId="18" fillId="0" borderId="0" xfId="0" applyNumberFormat="1" applyFont="1" applyAlignment="1" applyProtection="1">
      <alignment/>
      <protection locked="0"/>
    </xf>
    <xf numFmtId="49" fontId="18" fillId="0" borderId="0" xfId="48" applyNumberFormat="1" applyFont="1" applyAlignment="1" applyProtection="1">
      <alignment horizontal="left"/>
      <protection locked="0"/>
    </xf>
    <xf numFmtId="49" fontId="18" fillId="0" borderId="0" xfId="48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>
      <alignment/>
    </xf>
    <xf numFmtId="49" fontId="18" fillId="0" borderId="0" xfId="48" applyNumberFormat="1" applyFont="1" applyAlignment="1">
      <alignment/>
    </xf>
    <xf numFmtId="0" fontId="1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8"/>
      <sheetName val="2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00390625" style="89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0.753906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4.125" style="12" customWidth="1"/>
    <col min="20" max="16384" width="9.00390625" style="12" customWidth="1"/>
  </cols>
  <sheetData>
    <row r="1" spans="1:20" s="3" customFormat="1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8" customFormat="1" ht="17.25">
      <c r="A2" s="1"/>
      <c r="B2" s="1"/>
      <c r="C2" s="4"/>
      <c r="D2" s="5"/>
      <c r="E2" s="6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</row>
    <row r="3" spans="1:20" ht="14.25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"/>
    </row>
    <row r="4" spans="1:20" s="23" customFormat="1" ht="15" customHeight="1" thickTop="1">
      <c r="A4" s="13" t="s">
        <v>2</v>
      </c>
      <c r="B4" s="14"/>
      <c r="C4" s="15"/>
      <c r="D4" s="16" t="s">
        <v>3</v>
      </c>
      <c r="E4" s="17"/>
      <c r="F4" s="17"/>
      <c r="G4" s="17"/>
      <c r="H4" s="17"/>
      <c r="I4" s="17"/>
      <c r="J4" s="17"/>
      <c r="K4" s="18" t="s">
        <v>4</v>
      </c>
      <c r="L4" s="19"/>
      <c r="M4" s="19"/>
      <c r="N4" s="19"/>
      <c r="O4" s="19"/>
      <c r="P4" s="19"/>
      <c r="Q4" s="19"/>
      <c r="R4" s="20"/>
      <c r="S4" s="21" t="s">
        <v>5</v>
      </c>
      <c r="T4" s="22"/>
    </row>
    <row r="5" spans="1:20" s="23" customFormat="1" ht="15" customHeight="1">
      <c r="A5" s="24"/>
      <c r="B5" s="25"/>
      <c r="C5" s="26" t="s">
        <v>6</v>
      </c>
      <c r="D5" s="26" t="s">
        <v>7</v>
      </c>
      <c r="E5" s="26" t="s">
        <v>8</v>
      </c>
      <c r="F5" s="26" t="s">
        <v>9</v>
      </c>
      <c r="G5" s="27" t="s">
        <v>10</v>
      </c>
      <c r="H5" s="26" t="s">
        <v>11</v>
      </c>
      <c r="I5" s="26" t="s">
        <v>12</v>
      </c>
      <c r="J5" s="28" t="s">
        <v>13</v>
      </c>
      <c r="K5" s="26" t="s">
        <v>14</v>
      </c>
      <c r="L5" s="26" t="s">
        <v>7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  <c r="R5" s="26" t="s">
        <v>20</v>
      </c>
      <c r="S5" s="29"/>
      <c r="T5" s="22"/>
    </row>
    <row r="6" spans="1:20" s="38" customFormat="1" ht="15" customHeight="1">
      <c r="A6" s="30"/>
      <c r="B6" s="31"/>
      <c r="C6" s="32"/>
      <c r="D6" s="33"/>
      <c r="E6" s="32"/>
      <c r="F6" s="32"/>
      <c r="G6" s="34" t="s">
        <v>21</v>
      </c>
      <c r="H6" s="32"/>
      <c r="I6" s="32"/>
      <c r="J6" s="35"/>
      <c r="K6" s="32"/>
      <c r="L6" s="33"/>
      <c r="M6" s="32"/>
      <c r="N6" s="32"/>
      <c r="O6" s="32"/>
      <c r="P6" s="32"/>
      <c r="Q6" s="32"/>
      <c r="R6" s="32"/>
      <c r="S6" s="36"/>
      <c r="T6" s="37"/>
    </row>
    <row r="7" spans="1:20" ht="13.5" customHeight="1">
      <c r="A7" s="39" t="s">
        <v>22</v>
      </c>
      <c r="B7" s="40"/>
      <c r="C7" s="41">
        <f>SUM(E7:J7)</f>
        <v>38813958</v>
      </c>
      <c r="D7" s="42">
        <v>100</v>
      </c>
      <c r="E7" s="43">
        <v>7127729</v>
      </c>
      <c r="F7" s="43">
        <v>11356575</v>
      </c>
      <c r="G7" s="43">
        <v>18306313</v>
      </c>
      <c r="H7" s="43">
        <v>954794</v>
      </c>
      <c r="I7" s="43">
        <v>558809</v>
      </c>
      <c r="J7" s="43">
        <v>509738</v>
      </c>
      <c r="K7" s="44">
        <f>SUM(M7:R7)</f>
        <v>158975193</v>
      </c>
      <c r="L7" s="45">
        <v>100</v>
      </c>
      <c r="M7" s="43">
        <v>46217104</v>
      </c>
      <c r="N7" s="43">
        <v>42422387</v>
      </c>
      <c r="O7" s="43">
        <v>13249781</v>
      </c>
      <c r="P7" s="43">
        <v>26849671</v>
      </c>
      <c r="Q7" s="43">
        <v>14454289</v>
      </c>
      <c r="R7" s="43">
        <v>15781961</v>
      </c>
      <c r="S7" s="46">
        <v>54</v>
      </c>
      <c r="T7" s="5"/>
    </row>
    <row r="8" spans="1:20" ht="13.5" customHeight="1">
      <c r="A8" s="47" t="s">
        <v>23</v>
      </c>
      <c r="B8" s="48"/>
      <c r="C8" s="41">
        <f>SUM(E8:J8)</f>
        <v>36314304</v>
      </c>
      <c r="D8" s="42">
        <v>100</v>
      </c>
      <c r="E8" s="43">
        <v>5546362</v>
      </c>
      <c r="F8" s="43">
        <v>11126786</v>
      </c>
      <c r="G8" s="43">
        <v>17682469</v>
      </c>
      <c r="H8" s="43">
        <v>931615</v>
      </c>
      <c r="I8" s="43">
        <v>531216</v>
      </c>
      <c r="J8" s="43">
        <v>495856</v>
      </c>
      <c r="K8" s="44">
        <f>SUM(M8:R8)</f>
        <v>159446900</v>
      </c>
      <c r="L8" s="45">
        <v>100</v>
      </c>
      <c r="M8" s="43">
        <v>46583164</v>
      </c>
      <c r="N8" s="43">
        <v>40983852</v>
      </c>
      <c r="O8" s="43">
        <v>15843181</v>
      </c>
      <c r="P8" s="43">
        <v>24388370</v>
      </c>
      <c r="Q8" s="43">
        <v>15937454</v>
      </c>
      <c r="R8" s="43">
        <v>15710879</v>
      </c>
      <c r="S8" s="46">
        <v>55</v>
      </c>
      <c r="T8" s="5"/>
    </row>
    <row r="9" spans="1:20" ht="13.5" customHeight="1">
      <c r="A9" s="47" t="s">
        <v>24</v>
      </c>
      <c r="B9" s="48"/>
      <c r="C9" s="41">
        <f>SUM(E9:J9)</f>
        <v>28282549</v>
      </c>
      <c r="D9" s="42">
        <v>100</v>
      </c>
      <c r="E9" s="43">
        <v>5369422</v>
      </c>
      <c r="F9" s="43">
        <v>1830257</v>
      </c>
      <c r="G9" s="43">
        <v>18930243</v>
      </c>
      <c r="H9" s="43">
        <v>947403</v>
      </c>
      <c r="I9" s="43">
        <v>530947</v>
      </c>
      <c r="J9" s="43">
        <v>674277</v>
      </c>
      <c r="K9" s="44">
        <f>SUM(M9:R9)</f>
        <v>169548925</v>
      </c>
      <c r="L9" s="45">
        <v>100</v>
      </c>
      <c r="M9" s="43">
        <v>48553454</v>
      </c>
      <c r="N9" s="43">
        <v>43447087</v>
      </c>
      <c r="O9" s="43">
        <v>17763965</v>
      </c>
      <c r="P9" s="43">
        <v>25291117</v>
      </c>
      <c r="Q9" s="43">
        <v>17909375</v>
      </c>
      <c r="R9" s="43">
        <v>16583927</v>
      </c>
      <c r="S9" s="46">
        <v>56</v>
      </c>
      <c r="T9" s="5"/>
    </row>
    <row r="10" spans="1:20" ht="13.5" customHeight="1">
      <c r="A10" s="49"/>
      <c r="B10" s="50"/>
      <c r="C10" s="41"/>
      <c r="D10" s="42"/>
      <c r="E10" s="44"/>
      <c r="F10" s="44"/>
      <c r="G10" s="44"/>
      <c r="H10" s="44"/>
      <c r="I10" s="44"/>
      <c r="J10" s="44"/>
      <c r="K10" s="44"/>
      <c r="L10" s="45"/>
      <c r="M10" s="44"/>
      <c r="N10" s="44"/>
      <c r="O10" s="44"/>
      <c r="P10" s="44"/>
      <c r="Q10" s="44"/>
      <c r="R10" s="44"/>
      <c r="S10" s="46"/>
      <c r="T10" s="5"/>
    </row>
    <row r="11" spans="1:20" s="60" customFormat="1" ht="13.5">
      <c r="A11" s="51" t="s">
        <v>25</v>
      </c>
      <c r="B11" s="52"/>
      <c r="C11" s="53">
        <f>SUM(E11:J11)</f>
        <v>38529133</v>
      </c>
      <c r="D11" s="54">
        <v>100</v>
      </c>
      <c r="E11" s="55">
        <f>SUM(E13:E30)</f>
        <v>5235704</v>
      </c>
      <c r="F11" s="55">
        <f>SUM(F13:F30)</f>
        <v>11755198</v>
      </c>
      <c r="G11" s="55">
        <f>SUM(G13:G30)</f>
        <v>19663716</v>
      </c>
      <c r="H11" s="55">
        <f>SUM(H13:H30)</f>
        <v>881877</v>
      </c>
      <c r="I11" s="55">
        <v>485942</v>
      </c>
      <c r="J11" s="55">
        <v>506696</v>
      </c>
      <c r="K11" s="55">
        <f>SUM(M11:R11)</f>
        <v>179323068</v>
      </c>
      <c r="L11" s="56">
        <v>100</v>
      </c>
      <c r="M11" s="55">
        <f aca="true" t="shared" si="0" ref="M11:R11">SUM(M13:M30)</f>
        <v>47695374</v>
      </c>
      <c r="N11" s="55">
        <f t="shared" si="0"/>
        <v>46444695</v>
      </c>
      <c r="O11" s="55">
        <f t="shared" si="0"/>
        <v>19865881</v>
      </c>
      <c r="P11" s="57">
        <f t="shared" si="0"/>
        <v>27737614</v>
      </c>
      <c r="Q11" s="55">
        <f t="shared" si="0"/>
        <v>19272434</v>
      </c>
      <c r="R11" s="55">
        <f t="shared" si="0"/>
        <v>18307070</v>
      </c>
      <c r="S11" s="58">
        <v>57</v>
      </c>
      <c r="T11" s="59"/>
    </row>
    <row r="12" spans="1:20" ht="13.5">
      <c r="A12" s="49"/>
      <c r="B12" s="61"/>
      <c r="C12" s="62"/>
      <c r="D12" s="42"/>
      <c r="E12" s="43"/>
      <c r="F12" s="43"/>
      <c r="G12" s="43"/>
      <c r="H12" s="43"/>
      <c r="I12" s="43"/>
      <c r="J12" s="43"/>
      <c r="K12" s="43"/>
      <c r="L12" s="45"/>
      <c r="M12" s="43"/>
      <c r="N12" s="43"/>
      <c r="O12" s="43"/>
      <c r="P12" s="63"/>
      <c r="Q12" s="43"/>
      <c r="R12" s="43"/>
      <c r="S12" s="46"/>
      <c r="T12" s="5"/>
    </row>
    <row r="13" spans="1:20" ht="13.5">
      <c r="A13" s="64">
        <v>1</v>
      </c>
      <c r="B13" s="65" t="s">
        <v>26</v>
      </c>
      <c r="C13" s="41">
        <v>2625120</v>
      </c>
      <c r="D13" s="66">
        <v>6.8</v>
      </c>
      <c r="E13" s="63">
        <v>809150</v>
      </c>
      <c r="F13" s="63">
        <v>696930</v>
      </c>
      <c r="G13" s="63">
        <v>809280</v>
      </c>
      <c r="H13" s="63">
        <v>228200</v>
      </c>
      <c r="I13" s="63">
        <v>0</v>
      </c>
      <c r="J13" s="63">
        <v>0</v>
      </c>
      <c r="K13" s="67">
        <f aca="true" t="shared" si="1" ref="K13:K29">SUM(M13:R13)</f>
        <v>13782964</v>
      </c>
      <c r="L13" s="68">
        <v>7.7</v>
      </c>
      <c r="M13" s="43">
        <v>3083508</v>
      </c>
      <c r="N13" s="43">
        <v>4804670</v>
      </c>
      <c r="O13" s="43">
        <v>1583207</v>
      </c>
      <c r="P13" s="43">
        <v>1535764</v>
      </c>
      <c r="Q13" s="43">
        <v>1652418</v>
      </c>
      <c r="R13" s="43">
        <v>1123397</v>
      </c>
      <c r="S13" s="46">
        <v>1</v>
      </c>
      <c r="T13" s="5"/>
    </row>
    <row r="14" spans="1:20" ht="13.5">
      <c r="A14" s="64">
        <v>2</v>
      </c>
      <c r="B14" s="65" t="s">
        <v>27</v>
      </c>
      <c r="C14" s="41">
        <v>12423265</v>
      </c>
      <c r="D14" s="66">
        <v>32.2</v>
      </c>
      <c r="E14" s="63">
        <v>2771642</v>
      </c>
      <c r="F14" s="63">
        <v>3407997</v>
      </c>
      <c r="G14" s="63">
        <v>5493250</v>
      </c>
      <c r="H14" s="63">
        <v>458810</v>
      </c>
      <c r="I14" s="63">
        <v>0</v>
      </c>
      <c r="J14" s="63">
        <v>0</v>
      </c>
      <c r="K14" s="67">
        <f t="shared" si="1"/>
        <v>123753112</v>
      </c>
      <c r="L14" s="68">
        <v>69</v>
      </c>
      <c r="M14" s="43">
        <v>32416481</v>
      </c>
      <c r="N14" s="43">
        <v>28599808</v>
      </c>
      <c r="O14" s="43">
        <v>15692729</v>
      </c>
      <c r="P14" s="43">
        <v>16714966</v>
      </c>
      <c r="Q14" s="43">
        <v>15864070</v>
      </c>
      <c r="R14" s="43">
        <v>14465058</v>
      </c>
      <c r="S14" s="46">
        <v>2</v>
      </c>
      <c r="T14" s="5"/>
    </row>
    <row r="15" spans="1:20" ht="13.5">
      <c r="A15" s="64">
        <v>3</v>
      </c>
      <c r="B15" s="69" t="s">
        <v>28</v>
      </c>
      <c r="C15" s="41">
        <v>624160</v>
      </c>
      <c r="D15" s="66">
        <v>1.6</v>
      </c>
      <c r="E15" s="63">
        <v>92740</v>
      </c>
      <c r="F15" s="63">
        <v>153070</v>
      </c>
      <c r="G15" s="63">
        <v>273360</v>
      </c>
      <c r="H15" s="63">
        <v>0</v>
      </c>
      <c r="I15" s="63">
        <v>0</v>
      </c>
      <c r="J15" s="63">
        <v>0</v>
      </c>
      <c r="K15" s="67">
        <f t="shared" si="1"/>
        <v>836952</v>
      </c>
      <c r="L15" s="68">
        <v>0.5</v>
      </c>
      <c r="M15" s="43">
        <v>340132</v>
      </c>
      <c r="N15" s="43">
        <v>158905</v>
      </c>
      <c r="O15" s="43">
        <v>40291</v>
      </c>
      <c r="P15" s="43">
        <v>162933</v>
      </c>
      <c r="Q15" s="43">
        <v>42867</v>
      </c>
      <c r="R15" s="43">
        <v>91824</v>
      </c>
      <c r="S15" s="46">
        <v>3</v>
      </c>
      <c r="T15" s="5"/>
    </row>
    <row r="16" spans="1:20" ht="13.5">
      <c r="A16" s="64">
        <v>4</v>
      </c>
      <c r="B16" s="65" t="s">
        <v>29</v>
      </c>
      <c r="C16" s="41">
        <v>1721880</v>
      </c>
      <c r="D16" s="66">
        <v>4.5</v>
      </c>
      <c r="E16" s="63">
        <v>487710</v>
      </c>
      <c r="F16" s="63">
        <v>688760</v>
      </c>
      <c r="G16" s="63">
        <v>545410</v>
      </c>
      <c r="H16" s="63">
        <v>0</v>
      </c>
      <c r="I16" s="63">
        <v>0</v>
      </c>
      <c r="J16" s="63">
        <v>0</v>
      </c>
      <c r="K16" s="67">
        <f t="shared" si="1"/>
        <v>8572739</v>
      </c>
      <c r="L16" s="68">
        <v>4.8</v>
      </c>
      <c r="M16" s="43">
        <v>1663485</v>
      </c>
      <c r="N16" s="43">
        <v>3426870</v>
      </c>
      <c r="O16" s="63">
        <v>0</v>
      </c>
      <c r="P16" s="43">
        <v>2482592</v>
      </c>
      <c r="Q16" s="43">
        <v>487390</v>
      </c>
      <c r="R16" s="43">
        <v>512402</v>
      </c>
      <c r="S16" s="46">
        <v>4</v>
      </c>
      <c r="T16" s="5"/>
    </row>
    <row r="17" spans="1:20" ht="13.5">
      <c r="A17" s="64">
        <v>5</v>
      </c>
      <c r="B17" s="65" t="s">
        <v>30</v>
      </c>
      <c r="C17" s="41">
        <v>93900</v>
      </c>
      <c r="D17" s="66">
        <v>0.2</v>
      </c>
      <c r="E17" s="63">
        <v>22300</v>
      </c>
      <c r="F17" s="63">
        <v>9200</v>
      </c>
      <c r="G17" s="63">
        <v>20500</v>
      </c>
      <c r="H17" s="63">
        <v>33700</v>
      </c>
      <c r="I17" s="63">
        <v>0</v>
      </c>
      <c r="J17" s="63">
        <v>0</v>
      </c>
      <c r="K17" s="67">
        <f t="shared" si="1"/>
        <v>110976</v>
      </c>
      <c r="L17" s="68">
        <v>0.1</v>
      </c>
      <c r="M17" s="43">
        <v>53100</v>
      </c>
      <c r="N17" s="43">
        <v>22494</v>
      </c>
      <c r="O17" s="63">
        <v>0</v>
      </c>
      <c r="P17" s="43">
        <v>19577</v>
      </c>
      <c r="Q17" s="43">
        <v>0</v>
      </c>
      <c r="R17" s="43">
        <v>15805</v>
      </c>
      <c r="S17" s="46">
        <v>5</v>
      </c>
      <c r="T17" s="5"/>
    </row>
    <row r="18" spans="1:20" ht="13.5">
      <c r="A18" s="64">
        <v>6</v>
      </c>
      <c r="B18" s="65" t="s">
        <v>31</v>
      </c>
      <c r="C18" s="41">
        <v>666354</v>
      </c>
      <c r="D18" s="66">
        <v>1.7</v>
      </c>
      <c r="E18" s="63">
        <v>140000</v>
      </c>
      <c r="F18" s="63">
        <v>181000</v>
      </c>
      <c r="G18" s="63">
        <v>194000</v>
      </c>
      <c r="H18" s="63">
        <v>82400</v>
      </c>
      <c r="I18" s="63">
        <v>0</v>
      </c>
      <c r="J18" s="63">
        <v>0</v>
      </c>
      <c r="K18" s="67">
        <f t="shared" si="1"/>
        <v>1366364</v>
      </c>
      <c r="L18" s="68">
        <v>0.8</v>
      </c>
      <c r="M18" s="43">
        <v>391950</v>
      </c>
      <c r="N18" s="43">
        <v>238113</v>
      </c>
      <c r="O18" s="43">
        <v>69357</v>
      </c>
      <c r="P18" s="43">
        <v>174679</v>
      </c>
      <c r="Q18" s="43">
        <v>147025</v>
      </c>
      <c r="R18" s="43">
        <v>345240</v>
      </c>
      <c r="S18" s="46">
        <v>6</v>
      </c>
      <c r="T18" s="5"/>
    </row>
    <row r="19" spans="1:20" ht="13.5">
      <c r="A19" s="64">
        <v>7</v>
      </c>
      <c r="B19" s="65" t="s">
        <v>32</v>
      </c>
      <c r="C19" s="41">
        <v>630950</v>
      </c>
      <c r="D19" s="66">
        <v>1.6</v>
      </c>
      <c r="E19" s="63">
        <v>195970</v>
      </c>
      <c r="F19" s="63">
        <v>72410</v>
      </c>
      <c r="G19" s="63">
        <v>323000</v>
      </c>
      <c r="H19" s="63">
        <v>0</v>
      </c>
      <c r="I19" s="63">
        <v>0</v>
      </c>
      <c r="J19" s="63">
        <v>0</v>
      </c>
      <c r="K19" s="67">
        <f t="shared" si="1"/>
        <v>1798574</v>
      </c>
      <c r="L19" s="68">
        <v>1</v>
      </c>
      <c r="M19" s="70">
        <v>172265</v>
      </c>
      <c r="N19" s="43">
        <v>974247</v>
      </c>
      <c r="O19" s="63">
        <v>0</v>
      </c>
      <c r="P19" s="43">
        <v>622992</v>
      </c>
      <c r="Q19" s="63">
        <v>0</v>
      </c>
      <c r="R19" s="43">
        <v>29070</v>
      </c>
      <c r="S19" s="46">
        <v>7</v>
      </c>
      <c r="T19" s="5"/>
    </row>
    <row r="20" spans="1:20" ht="13.5">
      <c r="A20" s="64">
        <v>8</v>
      </c>
      <c r="B20" s="65" t="s">
        <v>33</v>
      </c>
      <c r="C20" s="41">
        <v>2241160</v>
      </c>
      <c r="D20" s="66">
        <v>5.8</v>
      </c>
      <c r="E20" s="63">
        <v>166250</v>
      </c>
      <c r="F20" s="63">
        <v>997140</v>
      </c>
      <c r="G20" s="63">
        <v>1077770</v>
      </c>
      <c r="H20" s="63">
        <v>0</v>
      </c>
      <c r="I20" s="63">
        <v>0</v>
      </c>
      <c r="J20" s="63">
        <v>0</v>
      </c>
      <c r="K20" s="67">
        <f t="shared" si="1"/>
        <v>2094681</v>
      </c>
      <c r="L20" s="68">
        <v>1.2</v>
      </c>
      <c r="M20" s="43">
        <v>65455</v>
      </c>
      <c r="N20" s="43">
        <v>1060314</v>
      </c>
      <c r="O20" s="43">
        <v>112553</v>
      </c>
      <c r="P20" s="43">
        <v>435311</v>
      </c>
      <c r="Q20" s="43">
        <v>112677</v>
      </c>
      <c r="R20" s="43">
        <v>308371</v>
      </c>
      <c r="S20" s="46">
        <v>8</v>
      </c>
      <c r="T20" s="5"/>
    </row>
    <row r="21" spans="1:20" ht="13.5">
      <c r="A21" s="64">
        <v>9</v>
      </c>
      <c r="B21" s="65" t="s">
        <v>34</v>
      </c>
      <c r="C21" s="41">
        <v>2251060</v>
      </c>
      <c r="D21" s="66">
        <v>5.8</v>
      </c>
      <c r="E21" s="63">
        <v>173520</v>
      </c>
      <c r="F21" s="63">
        <v>481800</v>
      </c>
      <c r="G21" s="63">
        <v>1590140</v>
      </c>
      <c r="H21" s="63">
        <v>0</v>
      </c>
      <c r="I21" s="63">
        <v>0</v>
      </c>
      <c r="J21" s="63">
        <v>0</v>
      </c>
      <c r="K21" s="67">
        <f t="shared" si="1"/>
        <v>5212149</v>
      </c>
      <c r="L21" s="68">
        <v>2.9</v>
      </c>
      <c r="M21" s="43">
        <v>3454605</v>
      </c>
      <c r="N21" s="43">
        <v>882269</v>
      </c>
      <c r="O21" s="43">
        <v>23007</v>
      </c>
      <c r="P21" s="43">
        <v>734060</v>
      </c>
      <c r="Q21" s="43">
        <v>39564</v>
      </c>
      <c r="R21" s="43">
        <v>78644</v>
      </c>
      <c r="S21" s="46">
        <v>9</v>
      </c>
      <c r="T21" s="5"/>
    </row>
    <row r="22" spans="1:20" ht="13.5">
      <c r="A22" s="64">
        <v>10</v>
      </c>
      <c r="B22" s="65" t="s">
        <v>35</v>
      </c>
      <c r="C22" s="41">
        <v>141461</v>
      </c>
      <c r="D22" s="66">
        <v>0.4</v>
      </c>
      <c r="E22" s="63">
        <v>0</v>
      </c>
      <c r="F22" s="63">
        <v>56439</v>
      </c>
      <c r="G22" s="63">
        <v>85022</v>
      </c>
      <c r="H22" s="63">
        <v>0</v>
      </c>
      <c r="I22" s="63">
        <v>0</v>
      </c>
      <c r="J22" s="63">
        <v>0</v>
      </c>
      <c r="K22" s="67">
        <v>197411</v>
      </c>
      <c r="L22" s="63">
        <v>0</v>
      </c>
      <c r="M22" s="43">
        <v>60</v>
      </c>
      <c r="N22" s="43">
        <v>24541</v>
      </c>
      <c r="O22" s="43">
        <v>48159</v>
      </c>
      <c r="P22" s="43">
        <v>24651</v>
      </c>
      <c r="Q22" s="63">
        <v>0</v>
      </c>
      <c r="R22" s="63">
        <v>0</v>
      </c>
      <c r="S22" s="46">
        <v>10</v>
      </c>
      <c r="T22" s="5"/>
    </row>
    <row r="23" spans="1:20" ht="13.5">
      <c r="A23" s="64">
        <v>11</v>
      </c>
      <c r="B23" s="65" t="s">
        <v>36</v>
      </c>
      <c r="C23" s="41">
        <v>220160</v>
      </c>
      <c r="D23" s="66">
        <v>0.6</v>
      </c>
      <c r="E23" s="63">
        <v>0</v>
      </c>
      <c r="F23" s="63">
        <v>41590</v>
      </c>
      <c r="G23" s="63">
        <v>154060</v>
      </c>
      <c r="H23" s="63">
        <v>0</v>
      </c>
      <c r="I23" s="63">
        <v>0</v>
      </c>
      <c r="J23" s="63">
        <v>0</v>
      </c>
      <c r="K23" s="67">
        <f t="shared" si="1"/>
        <v>127110</v>
      </c>
      <c r="L23" s="68">
        <v>0.1</v>
      </c>
      <c r="M23" s="43">
        <v>82502</v>
      </c>
      <c r="N23" s="43">
        <v>20242</v>
      </c>
      <c r="O23" s="63">
        <v>0</v>
      </c>
      <c r="P23" s="71">
        <v>11567</v>
      </c>
      <c r="Q23" s="63">
        <v>0</v>
      </c>
      <c r="R23" s="43">
        <v>12799</v>
      </c>
      <c r="S23" s="46">
        <v>11</v>
      </c>
      <c r="T23" s="5"/>
    </row>
    <row r="24" spans="1:20" ht="13.5">
      <c r="A24" s="64">
        <v>12</v>
      </c>
      <c r="B24" s="65" t="s">
        <v>37</v>
      </c>
      <c r="C24" s="41">
        <v>4767050</v>
      </c>
      <c r="D24" s="66">
        <v>12.4</v>
      </c>
      <c r="E24" s="63">
        <v>56228</v>
      </c>
      <c r="F24" s="63">
        <v>1764400</v>
      </c>
      <c r="G24" s="63">
        <v>2919466</v>
      </c>
      <c r="H24" s="63">
        <v>0</v>
      </c>
      <c r="I24" s="63">
        <v>0</v>
      </c>
      <c r="J24" s="63">
        <v>0</v>
      </c>
      <c r="K24" s="67">
        <f t="shared" si="1"/>
        <v>4129226</v>
      </c>
      <c r="L24" s="68">
        <v>2.3</v>
      </c>
      <c r="M24" s="43">
        <v>1961718</v>
      </c>
      <c r="N24" s="43">
        <v>1081233</v>
      </c>
      <c r="O24" s="71">
        <v>1451</v>
      </c>
      <c r="P24" s="43">
        <v>636752</v>
      </c>
      <c r="Q24" s="43">
        <v>212620</v>
      </c>
      <c r="R24" s="43">
        <v>235452</v>
      </c>
      <c r="S24" s="46">
        <v>12</v>
      </c>
      <c r="T24" s="5"/>
    </row>
    <row r="25" spans="1:20" ht="13.5">
      <c r="A25" s="64">
        <v>13</v>
      </c>
      <c r="B25" s="65" t="s">
        <v>38</v>
      </c>
      <c r="C25" s="41">
        <v>530290</v>
      </c>
      <c r="D25" s="66">
        <v>1.4</v>
      </c>
      <c r="E25" s="63">
        <v>137140</v>
      </c>
      <c r="F25" s="63">
        <v>155250</v>
      </c>
      <c r="G25" s="63">
        <v>204480</v>
      </c>
      <c r="H25" s="63">
        <v>0</v>
      </c>
      <c r="I25" s="63">
        <v>0</v>
      </c>
      <c r="J25" s="63">
        <v>0</v>
      </c>
      <c r="K25" s="67">
        <f t="shared" si="1"/>
        <v>162590</v>
      </c>
      <c r="L25" s="68">
        <v>0.1</v>
      </c>
      <c r="M25" s="43">
        <v>46381</v>
      </c>
      <c r="N25" s="43">
        <v>43554</v>
      </c>
      <c r="O25" s="63">
        <v>0</v>
      </c>
      <c r="P25" s="43">
        <v>24010</v>
      </c>
      <c r="Q25" s="43">
        <v>12596</v>
      </c>
      <c r="R25" s="43">
        <v>36049</v>
      </c>
      <c r="S25" s="46">
        <v>13</v>
      </c>
      <c r="T25" s="5"/>
    </row>
    <row r="26" spans="1:20" ht="13.5">
      <c r="A26" s="64">
        <v>14</v>
      </c>
      <c r="B26" s="65" t="s">
        <v>39</v>
      </c>
      <c r="C26" s="41">
        <v>1912760</v>
      </c>
      <c r="D26" s="66">
        <v>5</v>
      </c>
      <c r="E26" s="63">
        <v>55080</v>
      </c>
      <c r="F26" s="63">
        <v>748340</v>
      </c>
      <c r="G26" s="63">
        <v>1109340</v>
      </c>
      <c r="H26" s="63">
        <v>0</v>
      </c>
      <c r="I26" s="63">
        <v>0</v>
      </c>
      <c r="J26" s="63">
        <v>0</v>
      </c>
      <c r="K26" s="67">
        <f t="shared" si="1"/>
        <v>6953785</v>
      </c>
      <c r="L26" s="68">
        <v>3.9</v>
      </c>
      <c r="M26" s="43">
        <v>2278905</v>
      </c>
      <c r="N26" s="43">
        <v>2422075</v>
      </c>
      <c r="O26" s="63">
        <v>0</v>
      </c>
      <c r="P26" s="43">
        <v>2124163</v>
      </c>
      <c r="Q26" s="43">
        <v>38231</v>
      </c>
      <c r="R26" s="43">
        <v>90411</v>
      </c>
      <c r="S26" s="46">
        <v>14</v>
      </c>
      <c r="T26" s="5"/>
    </row>
    <row r="27" spans="1:20" ht="13.5" customHeight="1">
      <c r="A27" s="64">
        <v>15</v>
      </c>
      <c r="B27" s="65" t="s">
        <v>40</v>
      </c>
      <c r="C27" s="41">
        <v>1857721</v>
      </c>
      <c r="D27" s="66">
        <v>4.8</v>
      </c>
      <c r="E27" s="63">
        <v>56480</v>
      </c>
      <c r="F27" s="63">
        <v>708434</v>
      </c>
      <c r="G27" s="63">
        <v>941944</v>
      </c>
      <c r="H27" s="63">
        <v>61174</v>
      </c>
      <c r="I27" s="63">
        <v>0</v>
      </c>
      <c r="J27" s="63">
        <v>0</v>
      </c>
      <c r="K27" s="67">
        <f t="shared" si="1"/>
        <v>2352914</v>
      </c>
      <c r="L27" s="68">
        <v>1.3</v>
      </c>
      <c r="M27" s="43">
        <v>861171</v>
      </c>
      <c r="N27" s="43">
        <v>524761</v>
      </c>
      <c r="O27" s="43">
        <v>111953</v>
      </c>
      <c r="P27" s="43">
        <v>227136</v>
      </c>
      <c r="Q27" s="43">
        <v>92501</v>
      </c>
      <c r="R27" s="43">
        <v>535392</v>
      </c>
      <c r="S27" s="46">
        <v>15</v>
      </c>
      <c r="T27" s="5"/>
    </row>
    <row r="28" spans="1:20" ht="13.5">
      <c r="A28" s="64">
        <v>16</v>
      </c>
      <c r="B28" s="65" t="s">
        <v>41</v>
      </c>
      <c r="C28" s="41">
        <v>2495981</v>
      </c>
      <c r="D28" s="66">
        <v>6.5</v>
      </c>
      <c r="E28" s="63">
        <v>0</v>
      </c>
      <c r="F28" s="63">
        <v>1000530</v>
      </c>
      <c r="G28" s="63">
        <v>1430908</v>
      </c>
      <c r="H28" s="63">
        <v>0</v>
      </c>
      <c r="I28" s="63">
        <v>0</v>
      </c>
      <c r="J28" s="63">
        <v>0</v>
      </c>
      <c r="K28" s="67">
        <f t="shared" si="1"/>
        <v>1281785</v>
      </c>
      <c r="L28" s="68">
        <v>0.7</v>
      </c>
      <c r="M28" s="43">
        <v>166862</v>
      </c>
      <c r="N28" s="43">
        <v>612845</v>
      </c>
      <c r="O28" s="43">
        <v>2396</v>
      </c>
      <c r="P28" s="43">
        <v>393944</v>
      </c>
      <c r="Q28" s="43">
        <v>77486</v>
      </c>
      <c r="R28" s="43">
        <v>28252</v>
      </c>
      <c r="S28" s="46">
        <v>16</v>
      </c>
      <c r="T28" s="5"/>
    </row>
    <row r="29" spans="1:20" s="82" customFormat="1" ht="15.75" customHeight="1">
      <c r="A29" s="72">
        <v>17</v>
      </c>
      <c r="B29" s="73" t="s">
        <v>42</v>
      </c>
      <c r="C29" s="74">
        <v>3325861</v>
      </c>
      <c r="D29" s="75">
        <v>8.6</v>
      </c>
      <c r="E29" s="76">
        <v>71494</v>
      </c>
      <c r="F29" s="76">
        <v>591908</v>
      </c>
      <c r="G29" s="76">
        <v>2491786</v>
      </c>
      <c r="H29" s="76">
        <v>17593</v>
      </c>
      <c r="I29" s="76">
        <v>0</v>
      </c>
      <c r="J29" s="76">
        <v>0</v>
      </c>
      <c r="K29" s="77">
        <f t="shared" si="1"/>
        <v>6689736</v>
      </c>
      <c r="L29" s="78">
        <v>3.7</v>
      </c>
      <c r="M29" s="79">
        <v>656794</v>
      </c>
      <c r="N29" s="79">
        <v>1547754</v>
      </c>
      <c r="O29" s="79">
        <v>2180778</v>
      </c>
      <c r="P29" s="79">
        <v>1412517</v>
      </c>
      <c r="Q29" s="79">
        <v>492989</v>
      </c>
      <c r="R29" s="79">
        <v>398904</v>
      </c>
      <c r="S29" s="80">
        <v>17</v>
      </c>
      <c r="T29" s="81"/>
    </row>
    <row r="30" spans="1:20" s="87" customFormat="1" ht="14.25" customHeight="1">
      <c r="A30" s="83"/>
      <c r="B30" s="84" t="s">
        <v>43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</row>
    <row r="31" spans="1:20" s="87" customFormat="1" ht="13.5">
      <c r="A31" s="83"/>
      <c r="B31" s="84" t="s">
        <v>44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87" customFormat="1" ht="13.5">
      <c r="A32" s="83"/>
      <c r="B32" s="84" t="s">
        <v>45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</row>
    <row r="33" spans="1:19" s="87" customFormat="1" ht="13.5">
      <c r="A33" s="83"/>
      <c r="B33" s="85" t="s">
        <v>46</v>
      </c>
      <c r="C33" s="85"/>
      <c r="D33" s="85"/>
      <c r="E33" s="85"/>
      <c r="F33" s="85"/>
      <c r="G33" s="85"/>
      <c r="H33" s="85"/>
      <c r="I33" s="85"/>
      <c r="J33" s="85"/>
      <c r="K33" s="85"/>
      <c r="L33" s="88"/>
      <c r="M33" s="88"/>
      <c r="N33" s="88"/>
      <c r="O33" s="88"/>
      <c r="P33" s="88"/>
      <c r="Q33" s="88"/>
      <c r="R33" s="88"/>
      <c r="S33" s="88"/>
    </row>
  </sheetData>
  <sheetProtection/>
  <mergeCells count="22"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I5:I6"/>
    <mergeCell ref="J5:J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2009-04-21T05:50:00Z</dcterms:created>
  <dcterms:modified xsi:type="dcterms:W3CDTF">2009-04-21T05:50:04Z</dcterms:modified>
  <cp:category/>
  <cp:version/>
  <cp:contentType/>
  <cp:contentStatus/>
</cp:coreProperties>
</file>