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'243'!$A$1:$U$28</definedName>
    <definedName name="Print_Area_MI" localSheetId="0">'243'!$B$2:$B$27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<sst xmlns="http://schemas.openxmlformats.org/spreadsheetml/2006/main" count="79" uniqueCount="50">
  <si>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t>(単位  人)</t>
  </si>
  <si>
    <t>中　　学　　校</t>
  </si>
  <si>
    <t>高　　　　　　　　　　　　　　　等　　　　　　　　　　学　　　　　　　　　　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</si>
  <si>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</si>
  <si>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</si>
  <si>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</si>
  <si>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</si>
  <si>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</si>
  <si>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</si>
  <si>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</si>
  <si>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産 ・ 家 庭</t>
  </si>
  <si>
    <t>そ   の   他</t>
  </si>
  <si>
    <t>総　数</t>
  </si>
  <si>
    <t>男</t>
  </si>
  <si>
    <t>女</t>
  </si>
  <si>
    <t>昭　和　54　年　</t>
  </si>
  <si>
    <t>　　　　55</t>
  </si>
  <si>
    <t>　　　　56</t>
  </si>
  <si>
    <t>　　　　57</t>
  </si>
  <si>
    <t>　　　　58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</si>
  <si>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</si>
  <si>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</si>
  <si>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</si>
  <si>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</si>
  <si>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</si>
  <si>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</si>
  <si>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</si>
  <si>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</si>
  <si>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</si>
  <si>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</si>
  <si>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</si>
  <si>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</si>
  <si>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</si>
  <si>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</si>
  <si>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</si>
  <si>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</si>
  <si>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</si>
  <si>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</si>
  <si>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</si>
  <si>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</si>
  <si>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</si>
  <si>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</si>
  <si>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</si>
  <si>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</si>
  <si>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</si>
  <si>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</si>
  <si>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</si>
  <si>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</si>
  <si>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</si>
  <si>
    <r>
      <t>　　　　　　　　　　　　　　　　　24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．中　学　校・高　等　学　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卒　業　者　の　産　業　別　就　職　状　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</si>
</sst>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centerContinuous" vertical="center"/>
      <protection locked="0"/>
    </xf>
    <xf numFmtId="176" fontId="2" fillId="0" borderId="0" xfId="0" applyNumberFormat="1" applyFont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Continuous" vertical="center"/>
      <protection locked="0"/>
    </xf>
    <xf numFmtId="176" fontId="6" fillId="0" borderId="17" xfId="0" applyNumberFormat="1" applyFont="1" applyBorder="1" applyAlignment="1" applyProtection="1">
      <alignment horizontal="centerContinuous" vertical="center"/>
      <protection locked="0"/>
    </xf>
    <xf numFmtId="176" fontId="6" fillId="0" borderId="18" xfId="0" applyNumberFormat="1" applyFont="1" applyBorder="1" applyAlignment="1" applyProtection="1">
      <alignment horizontal="centerContinuous"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0" xfId="60" applyNumberFormat="1" applyFont="1" applyAlignment="1" applyProtection="1">
      <alignment vertical="center"/>
      <protection locked="0"/>
    </xf>
    <xf numFmtId="176" fontId="2" fillId="0" borderId="0" xfId="60" applyNumberFormat="1" applyFont="1" applyBorder="1" applyAlignment="1" applyProtection="1">
      <alignment vertical="center"/>
      <protection locked="0"/>
    </xf>
    <xf numFmtId="41" fontId="2" fillId="0" borderId="0" xfId="60" applyNumberFormat="1" applyFont="1" applyAlignment="1" applyProtection="1">
      <alignment vertical="center"/>
      <protection locked="0"/>
    </xf>
    <xf numFmtId="41" fontId="2" fillId="0" borderId="0" xfId="61" applyNumberFormat="1" applyFont="1" applyAlignment="1" applyProtection="1">
      <alignment vertical="center"/>
      <protection locked="0"/>
    </xf>
    <xf numFmtId="176" fontId="2" fillId="0" borderId="2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41" fontId="2" fillId="0" borderId="0" xfId="60" applyNumberFormat="1" applyFont="1" applyAlignment="1">
      <alignment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Alignment="1" applyProtection="1">
      <alignment vertical="center"/>
      <protection locked="0"/>
    </xf>
    <xf numFmtId="176" fontId="8" fillId="0" borderId="0" xfId="60" applyNumberFormat="1" applyFont="1" applyBorder="1" applyAlignment="1" applyProtection="1">
      <alignment vertical="center"/>
      <protection locked="0"/>
    </xf>
    <xf numFmtId="41" fontId="8" fillId="0" borderId="0" xfId="60" applyNumberFormat="1" applyFont="1" applyAlignment="1" applyProtection="1">
      <alignment vertical="center"/>
      <protection locked="0"/>
    </xf>
    <xf numFmtId="176" fontId="8" fillId="0" borderId="1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 quotePrefix="1">
      <alignment horizontal="center" vertical="center"/>
      <protection locked="0"/>
    </xf>
    <xf numFmtId="176" fontId="2" fillId="0" borderId="0" xfId="60" applyNumberFormat="1" applyFont="1" applyAlignment="1">
      <alignment vertical="center"/>
      <protection/>
    </xf>
    <xf numFmtId="176" fontId="2" fillId="0" borderId="0" xfId="60" applyNumberFormat="1" applyFont="1" applyBorder="1" applyAlignment="1">
      <alignment vertical="center"/>
      <protection/>
    </xf>
    <xf numFmtId="41" fontId="8" fillId="0" borderId="0" xfId="61" applyNumberFormat="1" applyFont="1" applyAlignment="1" applyProtection="1">
      <alignment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176" fontId="2" fillId="0" borderId="0" xfId="60" applyNumberFormat="1" applyFont="1" applyBorder="1" applyAlignment="1" applyProtection="1">
      <alignment vertical="center"/>
      <protection/>
    </xf>
    <xf numFmtId="177" fontId="2" fillId="0" borderId="0" xfId="60" applyNumberFormat="1" applyFont="1" applyBorder="1" applyAlignment="1" applyProtection="1">
      <alignment vertical="center"/>
      <protection locked="0"/>
    </xf>
    <xf numFmtId="41" fontId="2" fillId="0" borderId="0" xfId="60" applyNumberFormat="1" applyFont="1" applyBorder="1" applyAlignment="1" applyProtection="1">
      <alignment vertical="center"/>
      <protection locked="0"/>
    </xf>
    <xf numFmtId="41" fontId="2" fillId="0" borderId="0" xfId="61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horizontal="distributed" vertical="center"/>
      <protection locked="0"/>
    </xf>
    <xf numFmtId="176" fontId="2" fillId="0" borderId="15" xfId="60" applyNumberFormat="1" applyFont="1" applyBorder="1" applyAlignment="1" applyProtection="1">
      <alignment vertical="center"/>
      <protection/>
    </xf>
    <xf numFmtId="176" fontId="2" fillId="0" borderId="15" xfId="60" applyNumberFormat="1" applyFont="1" applyBorder="1" applyAlignment="1" applyProtection="1">
      <alignment vertical="center"/>
      <protection locked="0"/>
    </xf>
    <xf numFmtId="41" fontId="2" fillId="0" borderId="15" xfId="60" applyNumberFormat="1" applyFont="1" applyBorder="1" applyAlignment="1">
      <alignment vertical="center"/>
      <protection/>
    </xf>
    <xf numFmtId="41" fontId="2" fillId="0" borderId="15" xfId="60" applyNumberFormat="1" applyFont="1" applyBorder="1" applyAlignment="1" applyProtection="1">
      <alignment vertical="center"/>
      <protection locked="0"/>
    </xf>
    <xf numFmtId="41" fontId="2" fillId="0" borderId="15" xfId="61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distributed" vertical="center"/>
      <protection locked="0"/>
    </xf>
    <xf numFmtId="176" fontId="2" fillId="0" borderId="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 quotePrefix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 textRotation="255"/>
      <protection locked="0"/>
    </xf>
    <xf numFmtId="176" fontId="7" fillId="0" borderId="12" xfId="0" applyNumberFormat="1" applyFont="1" applyBorder="1" applyAlignment="1" applyProtection="1">
      <alignment horizontal="center" vertical="center" textRotation="255"/>
      <protection locked="0"/>
    </xf>
    <xf numFmtId="176" fontId="7" fillId="0" borderId="14" xfId="0" applyNumberFormat="1" applyFont="1" applyBorder="1" applyAlignment="1" applyProtection="1">
      <alignment horizontal="center" vertical="center" textRotation="255"/>
      <protection locked="0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0" fillId="0" borderId="0" xfId="0" applyNumberFormat="1" applyAlignment="1" applyProtection="1">
      <alignment horizontal="centerContinuous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C4">
      <selection activeCell="T25" sqref="T25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74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61"/>
      <c r="U3" s="61"/>
    </row>
    <row r="4" spans="1:21" ht="14.25" customHeight="1" thickTop="1">
      <c r="A4" s="1"/>
      <c r="B4" s="10"/>
      <c r="C4" s="62" t="s">
        <v>1</v>
      </c>
      <c r="D4" s="63"/>
      <c r="E4" s="64"/>
      <c r="F4" s="11" t="s">
        <v>2</v>
      </c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68" t="s">
        <v>3</v>
      </c>
    </row>
    <row r="5" spans="1:21" ht="14.25" customHeight="1">
      <c r="A5" s="1"/>
      <c r="B5" s="14" t="s">
        <v>4</v>
      </c>
      <c r="C5" s="65"/>
      <c r="D5" s="66"/>
      <c r="E5" s="67"/>
      <c r="F5" s="17" t="s">
        <v>5</v>
      </c>
      <c r="G5" s="18"/>
      <c r="H5" s="19"/>
      <c r="I5" s="17" t="s">
        <v>6</v>
      </c>
      <c r="J5" s="18"/>
      <c r="K5" s="18" t="s">
        <v>7</v>
      </c>
      <c r="L5" s="19"/>
      <c r="M5" s="17" t="s">
        <v>8</v>
      </c>
      <c r="N5" s="19"/>
      <c r="O5" s="17" t="s">
        <v>9</v>
      </c>
      <c r="P5" s="19"/>
      <c r="Q5" s="17" t="s">
        <v>10</v>
      </c>
      <c r="R5" s="19"/>
      <c r="S5" s="17" t="s">
        <v>11</v>
      </c>
      <c r="T5" s="19"/>
      <c r="U5" s="69"/>
    </row>
    <row r="6" spans="1:21" ht="15" customHeight="1">
      <c r="A6" s="20"/>
      <c r="B6" s="21"/>
      <c r="C6" s="18" t="s">
        <v>12</v>
      </c>
      <c r="D6" s="15" t="s">
        <v>13</v>
      </c>
      <c r="E6" s="15" t="s">
        <v>14</v>
      </c>
      <c r="F6" s="22" t="s">
        <v>12</v>
      </c>
      <c r="G6" s="15" t="s">
        <v>13</v>
      </c>
      <c r="H6" s="15" t="s">
        <v>14</v>
      </c>
      <c r="I6" s="15" t="s">
        <v>13</v>
      </c>
      <c r="J6" s="15" t="s">
        <v>14</v>
      </c>
      <c r="K6" s="16" t="s">
        <v>13</v>
      </c>
      <c r="L6" s="15" t="s">
        <v>14</v>
      </c>
      <c r="M6" s="15" t="s">
        <v>13</v>
      </c>
      <c r="N6" s="15" t="s">
        <v>14</v>
      </c>
      <c r="O6" s="15" t="s">
        <v>13</v>
      </c>
      <c r="P6" s="15" t="s">
        <v>14</v>
      </c>
      <c r="Q6" s="15" t="s">
        <v>13</v>
      </c>
      <c r="R6" s="15" t="s">
        <v>14</v>
      </c>
      <c r="S6" s="15" t="s">
        <v>13</v>
      </c>
      <c r="T6" s="15" t="s">
        <v>14</v>
      </c>
      <c r="U6" s="70"/>
    </row>
    <row r="7" spans="1:21" ht="12" customHeight="1">
      <c r="A7" s="71" t="s">
        <v>15</v>
      </c>
      <c r="B7" s="72"/>
      <c r="C7" s="23">
        <v>608</v>
      </c>
      <c r="D7" s="24">
        <v>304</v>
      </c>
      <c r="E7" s="23">
        <v>304</v>
      </c>
      <c r="F7" s="25">
        <v>8715</v>
      </c>
      <c r="G7" s="25">
        <v>4268</v>
      </c>
      <c r="H7" s="25">
        <v>4447</v>
      </c>
      <c r="I7" s="25">
        <v>872</v>
      </c>
      <c r="J7" s="25">
        <v>1598</v>
      </c>
      <c r="K7" s="26">
        <v>719</v>
      </c>
      <c r="L7" s="26">
        <v>452</v>
      </c>
      <c r="M7" s="26">
        <v>1777</v>
      </c>
      <c r="N7" s="26">
        <v>77</v>
      </c>
      <c r="O7" s="26">
        <v>770</v>
      </c>
      <c r="P7" s="26">
        <v>1443</v>
      </c>
      <c r="Q7" s="26">
        <v>110</v>
      </c>
      <c r="R7" s="26">
        <v>569</v>
      </c>
      <c r="S7" s="26">
        <v>20</v>
      </c>
      <c r="T7" s="26">
        <v>308</v>
      </c>
      <c r="U7" s="27">
        <v>54</v>
      </c>
    </row>
    <row r="8" spans="1:21" ht="12" customHeight="1">
      <c r="A8" s="57" t="s">
        <v>16</v>
      </c>
      <c r="B8" s="73"/>
      <c r="C8" s="23">
        <v>590</v>
      </c>
      <c r="D8" s="24">
        <v>302</v>
      </c>
      <c r="E8" s="23">
        <v>288</v>
      </c>
      <c r="F8" s="25">
        <v>8867</v>
      </c>
      <c r="G8" s="25">
        <v>4356</v>
      </c>
      <c r="H8" s="25">
        <v>4511</v>
      </c>
      <c r="I8" s="25">
        <v>958</v>
      </c>
      <c r="J8" s="25">
        <v>1647</v>
      </c>
      <c r="K8" s="26">
        <v>687</v>
      </c>
      <c r="L8" s="26">
        <v>449</v>
      </c>
      <c r="M8" s="26">
        <v>1841</v>
      </c>
      <c r="N8" s="26">
        <v>91</v>
      </c>
      <c r="O8" s="26">
        <v>739</v>
      </c>
      <c r="P8" s="26">
        <v>1445</v>
      </c>
      <c r="Q8" s="26">
        <v>113</v>
      </c>
      <c r="R8" s="26">
        <v>468</v>
      </c>
      <c r="S8" s="26">
        <v>18</v>
      </c>
      <c r="T8" s="26">
        <v>411</v>
      </c>
      <c r="U8" s="28">
        <v>55</v>
      </c>
    </row>
    <row r="9" spans="1:21" ht="12" customHeight="1">
      <c r="A9" s="57" t="s">
        <v>17</v>
      </c>
      <c r="B9" s="58"/>
      <c r="C9" s="23">
        <v>502</v>
      </c>
      <c r="D9" s="24">
        <v>271</v>
      </c>
      <c r="E9" s="23">
        <v>231</v>
      </c>
      <c r="F9" s="25">
        <v>8459</v>
      </c>
      <c r="G9" s="25">
        <v>4256</v>
      </c>
      <c r="H9" s="25">
        <v>4203</v>
      </c>
      <c r="I9" s="25">
        <v>950</v>
      </c>
      <c r="J9" s="25">
        <v>1519</v>
      </c>
      <c r="K9" s="26">
        <v>695</v>
      </c>
      <c r="L9" s="26">
        <v>473</v>
      </c>
      <c r="M9" s="26">
        <v>1837</v>
      </c>
      <c r="N9" s="26">
        <v>81</v>
      </c>
      <c r="O9" s="26">
        <v>652</v>
      </c>
      <c r="P9" s="26">
        <v>1241</v>
      </c>
      <c r="Q9" s="26">
        <v>111</v>
      </c>
      <c r="R9" s="26">
        <v>484</v>
      </c>
      <c r="S9" s="26">
        <v>11</v>
      </c>
      <c r="T9" s="26">
        <v>405</v>
      </c>
      <c r="U9" s="28">
        <v>56</v>
      </c>
    </row>
    <row r="10" spans="1:21" ht="12" customHeight="1">
      <c r="A10" s="57" t="s">
        <v>18</v>
      </c>
      <c r="B10" s="58"/>
      <c r="C10" s="23">
        <v>532</v>
      </c>
      <c r="D10" s="24">
        <v>277</v>
      </c>
      <c r="E10" s="23">
        <v>255</v>
      </c>
      <c r="F10" s="25">
        <v>8429</v>
      </c>
      <c r="G10" s="25">
        <v>4156</v>
      </c>
      <c r="H10" s="25">
        <v>4273</v>
      </c>
      <c r="I10" s="25">
        <v>932</v>
      </c>
      <c r="J10" s="25">
        <v>1563</v>
      </c>
      <c r="K10" s="26">
        <v>702</v>
      </c>
      <c r="L10" s="26">
        <v>455</v>
      </c>
      <c r="M10" s="26">
        <v>1746</v>
      </c>
      <c r="N10" s="26">
        <v>110</v>
      </c>
      <c r="O10" s="26">
        <v>654</v>
      </c>
      <c r="P10" s="26">
        <v>1250</v>
      </c>
      <c r="Q10" s="26">
        <v>110</v>
      </c>
      <c r="R10" s="26">
        <v>517</v>
      </c>
      <c r="S10" s="26">
        <v>12</v>
      </c>
      <c r="T10" s="26">
        <v>378</v>
      </c>
      <c r="U10" s="28">
        <v>57</v>
      </c>
    </row>
    <row r="11" spans="1:21" ht="12">
      <c r="A11" s="1"/>
      <c r="B11" s="29"/>
      <c r="C11" s="23"/>
      <c r="D11" s="24"/>
      <c r="E11" s="23"/>
      <c r="F11" s="30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1"/>
    </row>
    <row r="12" spans="1:21" s="36" customFormat="1" ht="12" customHeight="1">
      <c r="A12" s="59" t="s">
        <v>19</v>
      </c>
      <c r="B12" s="60"/>
      <c r="C12" s="32">
        <f>SUM(D12:E12)</f>
        <v>528</v>
      </c>
      <c r="D12" s="33">
        <v>313</v>
      </c>
      <c r="E12" s="32">
        <v>215</v>
      </c>
      <c r="F12" s="34">
        <v>8441</v>
      </c>
      <c r="G12" s="34">
        <v>4136</v>
      </c>
      <c r="H12" s="34">
        <v>4305</v>
      </c>
      <c r="I12" s="34">
        <v>997</v>
      </c>
      <c r="J12" s="34">
        <v>1680</v>
      </c>
      <c r="K12" s="34">
        <v>659</v>
      </c>
      <c r="L12" s="34">
        <v>452</v>
      </c>
      <c r="M12" s="34">
        <v>1700</v>
      </c>
      <c r="N12" s="34">
        <v>106</v>
      </c>
      <c r="O12" s="34">
        <v>647</v>
      </c>
      <c r="P12" s="34">
        <v>1281</v>
      </c>
      <c r="Q12" s="34">
        <v>109</v>
      </c>
      <c r="R12" s="34">
        <v>477</v>
      </c>
      <c r="S12" s="34">
        <v>24</v>
      </c>
      <c r="T12" s="34">
        <v>309</v>
      </c>
      <c r="U12" s="35">
        <v>58</v>
      </c>
    </row>
    <row r="13" spans="1:21" ht="12">
      <c r="A13" s="1"/>
      <c r="B13" s="37"/>
      <c r="C13" s="38"/>
      <c r="D13" s="39"/>
      <c r="E13" s="38"/>
      <c r="F13" s="30"/>
      <c r="G13" s="30"/>
      <c r="H13" s="30"/>
      <c r="I13" s="25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</row>
    <row r="14" spans="1:21" ht="12">
      <c r="A14" s="1" t="s">
        <v>20</v>
      </c>
      <c r="B14" s="42" t="s">
        <v>21</v>
      </c>
      <c r="C14" s="43"/>
      <c r="D14" s="43"/>
      <c r="E14" s="39"/>
      <c r="F14" s="30">
        <f aca="true" t="shared" si="0" ref="F14:F27">G14+H14</f>
        <v>141</v>
      </c>
      <c r="G14" s="30">
        <f aca="true" t="shared" si="1" ref="G14:H27">I14+K14+M14+O14+Q14+S14</f>
        <v>137</v>
      </c>
      <c r="H14" s="30">
        <f t="shared" si="1"/>
        <v>4</v>
      </c>
      <c r="I14" s="25">
        <v>9</v>
      </c>
      <c r="J14" s="25">
        <v>1</v>
      </c>
      <c r="K14" s="26">
        <v>121</v>
      </c>
      <c r="L14" s="26">
        <v>3</v>
      </c>
      <c r="M14" s="26">
        <v>4</v>
      </c>
      <c r="N14" s="26">
        <v>0</v>
      </c>
      <c r="O14" s="26">
        <v>3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31" t="s">
        <v>20</v>
      </c>
    </row>
    <row r="15" spans="1:21" ht="12">
      <c r="A15" s="1" t="s">
        <v>22</v>
      </c>
      <c r="B15" s="42" t="s">
        <v>23</v>
      </c>
      <c r="C15" s="43">
        <f>D15+E15</f>
        <v>25</v>
      </c>
      <c r="D15" s="24">
        <v>25</v>
      </c>
      <c r="E15" s="44">
        <v>0</v>
      </c>
      <c r="F15" s="30">
        <f t="shared" si="0"/>
        <v>0</v>
      </c>
      <c r="G15" s="30">
        <f t="shared" si="1"/>
        <v>0</v>
      </c>
      <c r="H15" s="30">
        <f t="shared" si="1"/>
        <v>0</v>
      </c>
      <c r="I15" s="25">
        <v>0</v>
      </c>
      <c r="J15" s="25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31" t="s">
        <v>22</v>
      </c>
    </row>
    <row r="16" spans="1:21" ht="12">
      <c r="A16" s="1" t="s">
        <v>24</v>
      </c>
      <c r="B16" s="42" t="s">
        <v>25</v>
      </c>
      <c r="C16" s="43"/>
      <c r="D16" s="24"/>
      <c r="E16" s="24"/>
      <c r="F16" s="30">
        <f t="shared" si="0"/>
        <v>37</v>
      </c>
      <c r="G16" s="30">
        <f t="shared" si="1"/>
        <v>30</v>
      </c>
      <c r="H16" s="30">
        <f t="shared" si="1"/>
        <v>7</v>
      </c>
      <c r="I16" s="25">
        <v>5</v>
      </c>
      <c r="J16" s="25">
        <v>0</v>
      </c>
      <c r="K16" s="26">
        <v>1</v>
      </c>
      <c r="L16" s="26">
        <v>0</v>
      </c>
      <c r="M16" s="26">
        <v>3</v>
      </c>
      <c r="N16" s="26">
        <v>0</v>
      </c>
      <c r="O16" s="26">
        <v>3</v>
      </c>
      <c r="P16" s="26">
        <v>7</v>
      </c>
      <c r="Q16" s="26">
        <v>17</v>
      </c>
      <c r="R16" s="26">
        <v>0</v>
      </c>
      <c r="S16" s="26">
        <v>1</v>
      </c>
      <c r="T16" s="26">
        <v>0</v>
      </c>
      <c r="U16" s="31" t="s">
        <v>24</v>
      </c>
    </row>
    <row r="17" spans="1:21" ht="12">
      <c r="A17" s="1" t="s">
        <v>26</v>
      </c>
      <c r="B17" s="42" t="s">
        <v>27</v>
      </c>
      <c r="C17" s="43"/>
      <c r="D17" s="24"/>
      <c r="E17" s="24"/>
      <c r="F17" s="30">
        <f t="shared" si="0"/>
        <v>12</v>
      </c>
      <c r="G17" s="30">
        <f t="shared" si="1"/>
        <v>2</v>
      </c>
      <c r="H17" s="30">
        <f t="shared" si="1"/>
        <v>10</v>
      </c>
      <c r="I17" s="25">
        <v>1</v>
      </c>
      <c r="J17" s="25">
        <v>5</v>
      </c>
      <c r="K17" s="26">
        <v>0</v>
      </c>
      <c r="L17" s="26">
        <v>0</v>
      </c>
      <c r="M17" s="26">
        <v>1</v>
      </c>
      <c r="N17" s="26">
        <v>2</v>
      </c>
      <c r="O17" s="26">
        <v>0</v>
      </c>
      <c r="P17" s="26">
        <v>2</v>
      </c>
      <c r="Q17" s="26">
        <v>0</v>
      </c>
      <c r="R17" s="26">
        <v>1</v>
      </c>
      <c r="S17" s="26">
        <v>0</v>
      </c>
      <c r="T17" s="26">
        <v>0</v>
      </c>
      <c r="U17" s="31" t="s">
        <v>26</v>
      </c>
    </row>
    <row r="18" spans="1:21" ht="12">
      <c r="A18" s="1" t="s">
        <v>28</v>
      </c>
      <c r="B18" s="42" t="s">
        <v>29</v>
      </c>
      <c r="C18" s="43">
        <f>D18+E18</f>
        <v>243</v>
      </c>
      <c r="D18" s="24">
        <v>145</v>
      </c>
      <c r="E18" s="24">
        <v>98</v>
      </c>
      <c r="F18" s="30">
        <f t="shared" si="0"/>
        <v>527</v>
      </c>
      <c r="G18" s="30">
        <f t="shared" si="1"/>
        <v>453</v>
      </c>
      <c r="H18" s="30">
        <f t="shared" si="1"/>
        <v>74</v>
      </c>
      <c r="I18" s="25">
        <v>36</v>
      </c>
      <c r="J18" s="25">
        <v>28</v>
      </c>
      <c r="K18" s="26">
        <v>64</v>
      </c>
      <c r="L18" s="26">
        <v>6</v>
      </c>
      <c r="M18" s="26">
        <v>315</v>
      </c>
      <c r="N18" s="26">
        <v>7</v>
      </c>
      <c r="O18" s="26">
        <v>19</v>
      </c>
      <c r="P18" s="26">
        <v>30</v>
      </c>
      <c r="Q18" s="26">
        <v>14</v>
      </c>
      <c r="R18" s="26">
        <v>3</v>
      </c>
      <c r="S18" s="26">
        <v>5</v>
      </c>
      <c r="T18" s="26">
        <v>0</v>
      </c>
      <c r="U18" s="31" t="s">
        <v>28</v>
      </c>
    </row>
    <row r="19" spans="1:21" ht="12">
      <c r="A19" s="1" t="s">
        <v>30</v>
      </c>
      <c r="B19" s="42" t="s">
        <v>31</v>
      </c>
      <c r="C19" s="43"/>
      <c r="D19" s="24"/>
      <c r="E19" s="24"/>
      <c r="F19" s="30">
        <f t="shared" si="0"/>
        <v>2195</v>
      </c>
      <c r="G19" s="30">
        <f t="shared" si="1"/>
        <v>1379</v>
      </c>
      <c r="H19" s="30">
        <f t="shared" si="1"/>
        <v>816</v>
      </c>
      <c r="I19" s="25">
        <v>265</v>
      </c>
      <c r="J19" s="25">
        <v>308</v>
      </c>
      <c r="K19" s="26">
        <v>194</v>
      </c>
      <c r="L19" s="26">
        <v>147</v>
      </c>
      <c r="M19" s="26">
        <v>746</v>
      </c>
      <c r="N19" s="26">
        <v>45</v>
      </c>
      <c r="O19" s="26">
        <v>139</v>
      </c>
      <c r="P19" s="26">
        <v>176</v>
      </c>
      <c r="Q19" s="26">
        <v>29</v>
      </c>
      <c r="R19" s="26">
        <v>135</v>
      </c>
      <c r="S19" s="26">
        <v>6</v>
      </c>
      <c r="T19" s="26">
        <v>5</v>
      </c>
      <c r="U19" s="31" t="s">
        <v>30</v>
      </c>
    </row>
    <row r="20" spans="1:21" ht="12">
      <c r="A20" s="1" t="s">
        <v>32</v>
      </c>
      <c r="B20" s="42" t="s">
        <v>33</v>
      </c>
      <c r="C20" s="43"/>
      <c r="D20" s="24"/>
      <c r="E20" s="24"/>
      <c r="F20" s="30">
        <f t="shared" si="0"/>
        <v>2266</v>
      </c>
      <c r="G20" s="30">
        <f t="shared" si="1"/>
        <v>837</v>
      </c>
      <c r="H20" s="30">
        <f t="shared" si="1"/>
        <v>1429</v>
      </c>
      <c r="I20" s="25">
        <v>223</v>
      </c>
      <c r="J20" s="25">
        <v>559</v>
      </c>
      <c r="K20" s="26">
        <v>124</v>
      </c>
      <c r="L20" s="26">
        <v>138</v>
      </c>
      <c r="M20" s="26">
        <v>190</v>
      </c>
      <c r="N20" s="26">
        <v>25</v>
      </c>
      <c r="O20" s="26">
        <v>280</v>
      </c>
      <c r="P20" s="26">
        <v>536</v>
      </c>
      <c r="Q20" s="26">
        <v>17</v>
      </c>
      <c r="R20" s="26">
        <v>165</v>
      </c>
      <c r="S20" s="26">
        <v>3</v>
      </c>
      <c r="T20" s="26">
        <v>6</v>
      </c>
      <c r="U20" s="31" t="s">
        <v>32</v>
      </c>
    </row>
    <row r="21" spans="1:21" ht="12">
      <c r="A21" s="1" t="s">
        <v>34</v>
      </c>
      <c r="B21" s="42" t="s">
        <v>35</v>
      </c>
      <c r="C21" s="43"/>
      <c r="D21" s="24"/>
      <c r="E21" s="24"/>
      <c r="F21" s="30">
        <f t="shared" si="0"/>
        <v>328</v>
      </c>
      <c r="G21" s="30">
        <f t="shared" si="1"/>
        <v>56</v>
      </c>
      <c r="H21" s="30">
        <f t="shared" si="1"/>
        <v>272</v>
      </c>
      <c r="I21" s="25">
        <v>19</v>
      </c>
      <c r="J21" s="25">
        <v>147</v>
      </c>
      <c r="K21" s="26">
        <v>0</v>
      </c>
      <c r="L21" s="26">
        <v>1</v>
      </c>
      <c r="M21" s="26">
        <v>1</v>
      </c>
      <c r="N21" s="26">
        <v>0</v>
      </c>
      <c r="O21" s="26">
        <v>34</v>
      </c>
      <c r="P21" s="26">
        <v>121</v>
      </c>
      <c r="Q21" s="26">
        <v>0</v>
      </c>
      <c r="R21" s="26">
        <v>3</v>
      </c>
      <c r="S21" s="26">
        <v>2</v>
      </c>
      <c r="T21" s="26">
        <v>0</v>
      </c>
      <c r="U21" s="31" t="s">
        <v>34</v>
      </c>
    </row>
    <row r="22" spans="1:21" ht="12">
      <c r="A22" s="1" t="s">
        <v>36</v>
      </c>
      <c r="B22" s="42" t="s">
        <v>37</v>
      </c>
      <c r="C22" s="43"/>
      <c r="D22" s="24"/>
      <c r="E22" s="24"/>
      <c r="F22" s="30">
        <f t="shared" si="0"/>
        <v>8</v>
      </c>
      <c r="G22" s="30">
        <f t="shared" si="1"/>
        <v>3</v>
      </c>
      <c r="H22" s="30">
        <f t="shared" si="1"/>
        <v>5</v>
      </c>
      <c r="I22" s="25">
        <v>1</v>
      </c>
      <c r="J22" s="25">
        <v>0</v>
      </c>
      <c r="K22" s="26">
        <v>1</v>
      </c>
      <c r="L22" s="26">
        <v>1</v>
      </c>
      <c r="M22" s="26">
        <v>0</v>
      </c>
      <c r="N22" s="26">
        <v>0</v>
      </c>
      <c r="O22" s="26">
        <v>1</v>
      </c>
      <c r="P22" s="26">
        <v>4</v>
      </c>
      <c r="Q22" s="26">
        <v>0</v>
      </c>
      <c r="R22" s="26">
        <v>0</v>
      </c>
      <c r="S22" s="26">
        <v>0</v>
      </c>
      <c r="T22" s="26">
        <v>0</v>
      </c>
      <c r="U22" s="31" t="s">
        <v>36</v>
      </c>
    </row>
    <row r="23" spans="1:21" ht="12">
      <c r="A23" s="1" t="s">
        <v>38</v>
      </c>
      <c r="B23" s="42" t="s">
        <v>39</v>
      </c>
      <c r="C23" s="43">
        <f>D23+E23</f>
        <v>236</v>
      </c>
      <c r="D23" s="24">
        <v>131</v>
      </c>
      <c r="E23" s="24">
        <v>105</v>
      </c>
      <c r="F23" s="30">
        <f t="shared" si="0"/>
        <v>326</v>
      </c>
      <c r="G23" s="30">
        <f t="shared" si="1"/>
        <v>158</v>
      </c>
      <c r="H23" s="30">
        <f t="shared" si="1"/>
        <v>168</v>
      </c>
      <c r="I23" s="25">
        <v>46</v>
      </c>
      <c r="J23" s="25">
        <v>81</v>
      </c>
      <c r="K23" s="26">
        <v>9</v>
      </c>
      <c r="L23" s="26">
        <v>11</v>
      </c>
      <c r="M23" s="26">
        <v>66</v>
      </c>
      <c r="N23" s="26">
        <v>5</v>
      </c>
      <c r="O23" s="26">
        <v>20</v>
      </c>
      <c r="P23" s="26">
        <v>47</v>
      </c>
      <c r="Q23" s="26">
        <v>16</v>
      </c>
      <c r="R23" s="26">
        <v>24</v>
      </c>
      <c r="S23" s="26">
        <v>1</v>
      </c>
      <c r="T23" s="26">
        <v>0</v>
      </c>
      <c r="U23" s="31" t="s">
        <v>38</v>
      </c>
    </row>
    <row r="24" spans="1:21" ht="12">
      <c r="A24" s="1" t="s">
        <v>40</v>
      </c>
      <c r="B24" s="42" t="s">
        <v>41</v>
      </c>
      <c r="C24" s="43"/>
      <c r="D24" s="24"/>
      <c r="E24" s="24"/>
      <c r="F24" s="30">
        <f t="shared" si="0"/>
        <v>148</v>
      </c>
      <c r="G24" s="30">
        <f t="shared" si="1"/>
        <v>104</v>
      </c>
      <c r="H24" s="30">
        <f t="shared" si="1"/>
        <v>44</v>
      </c>
      <c r="I24" s="45">
        <v>20</v>
      </c>
      <c r="J24" s="45">
        <v>25</v>
      </c>
      <c r="K24" s="46">
        <v>3</v>
      </c>
      <c r="L24" s="46">
        <v>0</v>
      </c>
      <c r="M24" s="46">
        <v>69</v>
      </c>
      <c r="N24" s="46">
        <v>0</v>
      </c>
      <c r="O24" s="46">
        <v>12</v>
      </c>
      <c r="P24" s="46">
        <v>12</v>
      </c>
      <c r="Q24" s="46">
        <v>0</v>
      </c>
      <c r="R24" s="46">
        <v>7</v>
      </c>
      <c r="S24" s="46">
        <v>0</v>
      </c>
      <c r="T24" s="46">
        <v>0</v>
      </c>
      <c r="U24" s="31" t="s">
        <v>40</v>
      </c>
    </row>
    <row r="25" spans="1:21" ht="12">
      <c r="A25" s="1" t="s">
        <v>42</v>
      </c>
      <c r="B25" s="42" t="s">
        <v>43</v>
      </c>
      <c r="C25" s="43"/>
      <c r="D25" s="24"/>
      <c r="E25" s="24"/>
      <c r="F25" s="30">
        <f t="shared" si="0"/>
        <v>1733</v>
      </c>
      <c r="G25" s="30">
        <f t="shared" si="1"/>
        <v>408</v>
      </c>
      <c r="H25" s="30">
        <f t="shared" si="1"/>
        <v>1325</v>
      </c>
      <c r="I25" s="25">
        <v>110</v>
      </c>
      <c r="J25" s="25">
        <v>442</v>
      </c>
      <c r="K25" s="26">
        <v>57</v>
      </c>
      <c r="L25" s="26">
        <v>140</v>
      </c>
      <c r="M25" s="26">
        <v>180</v>
      </c>
      <c r="N25" s="26">
        <v>20</v>
      </c>
      <c r="O25" s="26">
        <v>56</v>
      </c>
      <c r="P25" s="26">
        <v>290</v>
      </c>
      <c r="Q25" s="26">
        <v>2</v>
      </c>
      <c r="R25" s="26">
        <v>136</v>
      </c>
      <c r="S25" s="26">
        <v>3</v>
      </c>
      <c r="T25" s="26">
        <v>297</v>
      </c>
      <c r="U25" s="31" t="s">
        <v>42</v>
      </c>
    </row>
    <row r="26" spans="1:21" ht="12">
      <c r="A26" s="1" t="s">
        <v>44</v>
      </c>
      <c r="B26" s="42" t="s">
        <v>45</v>
      </c>
      <c r="C26" s="43"/>
      <c r="D26" s="24"/>
      <c r="E26" s="24"/>
      <c r="F26" s="30">
        <f t="shared" si="0"/>
        <v>610</v>
      </c>
      <c r="G26" s="30">
        <f t="shared" si="1"/>
        <v>486</v>
      </c>
      <c r="H26" s="30">
        <f t="shared" si="1"/>
        <v>124</v>
      </c>
      <c r="I26" s="25">
        <v>235</v>
      </c>
      <c r="J26" s="25">
        <v>71</v>
      </c>
      <c r="K26" s="26">
        <v>81</v>
      </c>
      <c r="L26" s="26">
        <v>3</v>
      </c>
      <c r="M26" s="26">
        <v>91</v>
      </c>
      <c r="N26" s="26">
        <v>0</v>
      </c>
      <c r="O26" s="26">
        <v>62</v>
      </c>
      <c r="P26" s="26">
        <v>47</v>
      </c>
      <c r="Q26" s="26">
        <v>14</v>
      </c>
      <c r="R26" s="26">
        <v>3</v>
      </c>
      <c r="S26" s="26">
        <v>3</v>
      </c>
      <c r="T26" s="26">
        <v>0</v>
      </c>
      <c r="U26" s="31" t="s">
        <v>44</v>
      </c>
    </row>
    <row r="27" spans="1:21" ht="12">
      <c r="A27" s="20" t="s">
        <v>46</v>
      </c>
      <c r="B27" s="47" t="s">
        <v>47</v>
      </c>
      <c r="C27" s="48">
        <f>D27+E27</f>
        <v>24</v>
      </c>
      <c r="D27" s="49">
        <v>12</v>
      </c>
      <c r="E27" s="49">
        <v>12</v>
      </c>
      <c r="F27" s="50">
        <f t="shared" si="0"/>
        <v>110</v>
      </c>
      <c r="G27" s="50">
        <f t="shared" si="1"/>
        <v>83</v>
      </c>
      <c r="H27" s="50">
        <f t="shared" si="1"/>
        <v>27</v>
      </c>
      <c r="I27" s="51">
        <v>27</v>
      </c>
      <c r="J27" s="51">
        <v>13</v>
      </c>
      <c r="K27" s="52">
        <v>4</v>
      </c>
      <c r="L27" s="52">
        <v>2</v>
      </c>
      <c r="M27" s="52">
        <v>34</v>
      </c>
      <c r="N27" s="52">
        <v>2</v>
      </c>
      <c r="O27" s="52">
        <v>18</v>
      </c>
      <c r="P27" s="52">
        <v>9</v>
      </c>
      <c r="Q27" s="52">
        <v>0</v>
      </c>
      <c r="R27" s="52">
        <v>0</v>
      </c>
      <c r="S27" s="52">
        <v>0</v>
      </c>
      <c r="T27" s="52">
        <v>1</v>
      </c>
      <c r="U27" s="53" t="s">
        <v>46</v>
      </c>
    </row>
    <row r="28" spans="1:21" ht="12">
      <c r="A28" s="1"/>
      <c r="B28" s="54" t="s">
        <v>48</v>
      </c>
      <c r="C28" s="54"/>
      <c r="D28" s="54"/>
      <c r="E28" s="54"/>
      <c r="F28" s="55"/>
      <c r="G28" s="55"/>
      <c r="H28" s="5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54"/>
      <c r="C29" s="54"/>
      <c r="D29" s="54"/>
      <c r="E29" s="54"/>
      <c r="F29" s="55"/>
      <c r="G29" s="55"/>
      <c r="H29" s="5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56"/>
      <c r="C30" s="1"/>
      <c r="D30" s="54"/>
      <c r="E30" s="1"/>
      <c r="G30" s="5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56"/>
      <c r="C31" s="1"/>
      <c r="D31" s="54"/>
      <c r="E31" s="1"/>
      <c r="G31" s="55"/>
    </row>
    <row r="32" spans="2:7" ht="12">
      <c r="B32" s="56"/>
      <c r="D32" s="55"/>
      <c r="G32" s="55"/>
    </row>
    <row r="33" spans="2:7" ht="12">
      <c r="B33" s="56"/>
      <c r="D33" s="55"/>
      <c r="G33" s="55"/>
    </row>
    <row r="34" spans="2:7" ht="12">
      <c r="B34" s="56"/>
      <c r="D34" s="55"/>
      <c r="G34" s="55"/>
    </row>
    <row r="35" ht="12">
      <c r="B35" s="56"/>
    </row>
    <row r="36" ht="12">
      <c r="B36" s="55"/>
    </row>
    <row r="37" ht="12">
      <c r="B37" s="55"/>
    </row>
    <row r="38" ht="12">
      <c r="B38" s="55"/>
    </row>
    <row r="39" ht="12">
      <c r="B39" s="55"/>
    </row>
    <row r="40" ht="12">
      <c r="B40" s="55"/>
    </row>
    <row r="41" ht="12">
      <c r="B41" s="55"/>
    </row>
    <row r="42" ht="12">
      <c r="B42" s="55"/>
    </row>
    <row r="43" ht="12">
      <c r="B43" s="55"/>
    </row>
    <row r="44" ht="12">
      <c r="B44" s="55"/>
    </row>
    <row r="45" ht="12">
      <c r="B45" s="55"/>
    </row>
    <row r="46" ht="12">
      <c r="B46" s="55"/>
    </row>
    <row r="47" ht="12">
      <c r="B47" s="55"/>
    </row>
  </sheetData>
  <sheetProtection/>
  <mergeCells count="8">
    <mergeCell ref="A10:B10"/>
    <mergeCell ref="A12:B12"/>
    <mergeCell ref="T3:U3"/>
    <mergeCell ref="C4:E5"/>
    <mergeCell ref="U4:U6"/>
    <mergeCell ref="A7:B7"/>
    <mergeCell ref="A8:B8"/>
    <mergeCell ref="A9:B9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2009-04-21T05:41:27Z</dcterms:created>
  <dcterms:modified xsi:type="dcterms:W3CDTF">2009-04-21T23:58:46Z</dcterms:modified>
  <cp:category/>
  <cp:version/>
  <cp:contentType/>
  <cp:contentStatus/>
</cp:coreProperties>
</file>