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6" sheetId="1" r:id="rId1"/>
  </sheets>
  <externalReferences>
    <externalReference r:id="rId4"/>
  </externalReferences>
  <definedNames>
    <definedName name="_10.電気_ガスおよび水道" localSheetId="0">'116'!$B$1:$K$18</definedName>
    <definedName name="_10.電気_ガスおよび水道">#REF!</definedName>
    <definedName name="_xlnm.Print_Area" localSheetId="0">'116'!$A$1:$L$19</definedName>
    <definedName name="ﾃﾞｰﾀ表">'116'!$N$23:$AE$45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<sst xmlns="http://schemas.openxmlformats.org/spreadsheetml/2006/main" count="27" uniqueCount="21">
  <si>
    <t>116．主 要 港 入 港 船 舶 状 況</t>
  </si>
  <si>
    <r>
      <t xml:space="preserve">(単位 </t>
    </r>
    <r>
      <rPr>
        <sz val="10"/>
        <rFont val="ＭＳ 明朝"/>
        <family val="1"/>
      </rPr>
      <t>1000トン</t>
    </r>
    <r>
      <rPr>
        <sz val="10"/>
        <rFont val="ＭＳ 明朝"/>
        <family val="1"/>
      </rPr>
      <t>)</t>
    </r>
  </si>
  <si>
    <t>年次 および</t>
  </si>
  <si>
    <t>大    分   港</t>
  </si>
  <si>
    <t>津  久  見  港</t>
  </si>
  <si>
    <t>佐   伯   港</t>
  </si>
  <si>
    <t>船 舶 区 別</t>
  </si>
  <si>
    <t>隻  数</t>
  </si>
  <si>
    <t>総トン数</t>
  </si>
  <si>
    <r>
      <t>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54  </t>
    </r>
    <r>
      <rPr>
        <sz val="10"/>
        <rFont val="ＭＳ 明朝"/>
        <family val="1"/>
      </rPr>
      <t>年</t>
    </r>
  </si>
  <si>
    <t xml:space="preserve">    55</t>
  </si>
  <si>
    <t xml:space="preserve">    56</t>
  </si>
  <si>
    <t xml:space="preserve">    57</t>
  </si>
  <si>
    <t xml:space="preserve"> </t>
  </si>
  <si>
    <r>
      <t xml:space="preserve">外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航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船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舶</t>
    </r>
  </si>
  <si>
    <t>総数</t>
  </si>
  <si>
    <t>総トン数500未満</t>
  </si>
  <si>
    <t xml:space="preserve">   〃 　　   以上</t>
  </si>
  <si>
    <r>
      <t xml:space="preserve">内   航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船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舶</t>
    </r>
  </si>
  <si>
    <t xml:space="preserve">    〃     以上</t>
  </si>
  <si>
    <r>
      <t>資料:運輸省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｢港湾統計年報｣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</si>
</sst>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color indexed="8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Continuous"/>
    </xf>
    <xf numFmtId="176" fontId="5" fillId="0" borderId="0" xfId="0" applyNumberFormat="1" applyFont="1" applyBorder="1" applyAlignment="1" applyProtection="1">
      <alignment horizontal="centerContinuous"/>
      <protection/>
    </xf>
    <xf numFmtId="176" fontId="0" fillId="0" borderId="0" xfId="0" applyNumberFormat="1" applyFont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6" fontId="7" fillId="0" borderId="0" xfId="0" applyNumberFormat="1" applyFont="1" applyAlignment="1" applyProtection="1" quotePrefix="1">
      <alignment horizontal="center"/>
      <protection locked="0"/>
    </xf>
    <xf numFmtId="177" fontId="0" fillId="0" borderId="12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/>
    </xf>
    <xf numFmtId="177" fontId="8" fillId="0" borderId="12" xfId="0" applyNumberFormat="1" applyFont="1" applyBorder="1" applyAlignment="1" applyProtection="1">
      <alignment/>
      <protection/>
    </xf>
    <xf numFmtId="177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Fill="1" applyBorder="1" applyAlignment="1">
      <alignment/>
    </xf>
    <xf numFmtId="177" fontId="0" fillId="0" borderId="1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4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Border="1" applyAlignment="1" applyProtection="1" quotePrefix="1">
      <alignment horizontal="center"/>
      <protection/>
    </xf>
    <xf numFmtId="177" fontId="0" fillId="0" borderId="15" xfId="0" applyNumberFormat="1" applyBorder="1" applyAlignment="1" applyProtection="1" quotePrefix="1">
      <alignment horizontal="center"/>
      <protection/>
    </xf>
    <xf numFmtId="177" fontId="8" fillId="0" borderId="0" xfId="0" applyNumberFormat="1" applyFont="1" applyBorder="1" applyAlignment="1" applyProtection="1" quotePrefix="1">
      <alignment horizontal="center"/>
      <protection/>
    </xf>
    <xf numFmtId="177" fontId="8" fillId="0" borderId="15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Alignment="1">
      <alignment horizontal="center"/>
    </xf>
    <xf numFmtId="176" fontId="0" fillId="0" borderId="15" xfId="0" applyNumberFormat="1" applyFont="1" applyBorder="1" applyAlignment="1">
      <alignment horizontal="center"/>
    </xf>
    <xf numFmtId="176" fontId="5" fillId="0" borderId="16" xfId="0" applyNumberFormat="1" applyFont="1" applyBorder="1" applyAlignment="1" applyProtection="1">
      <alignment horizontal="center" vertical="center"/>
      <protection/>
    </xf>
    <xf numFmtId="176" fontId="5" fillId="0" borderId="17" xfId="0" applyNumberFormat="1" applyFont="1" applyBorder="1" applyAlignment="1" applyProtection="1">
      <alignment horizontal="center" vertical="center"/>
      <protection/>
    </xf>
    <xf numFmtId="176" fontId="5" fillId="0" borderId="18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>
      <alignment horizontal="center" vertical="top"/>
    </xf>
    <xf numFmtId="176" fontId="0" fillId="0" borderId="19" xfId="0" applyNumberFormat="1" applyFont="1" applyBorder="1" applyAlignment="1">
      <alignment horizontal="center" vertical="top"/>
    </xf>
    <xf numFmtId="177" fontId="0" fillId="0" borderId="14" xfId="0" applyNumberFormat="1" applyFont="1" applyBorder="1" applyAlignment="1" applyProtection="1" quotePrefix="1">
      <alignment horizontal="center"/>
      <protection/>
    </xf>
    <xf numFmtId="177" fontId="0" fillId="0" borderId="20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4;&#24180;&#12288;&#22823;&#20998;&#30476;&#32113;&#35336;&#24180;&#37969;\&#26157;&#21644;58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7"/>
  <sheetViews>
    <sheetView tabSelected="1" zoomScalePageLayoutView="0" workbookViewId="0" topLeftCell="A4">
      <selection activeCell="H18" sqref="H18"/>
    </sheetView>
  </sheetViews>
  <sheetFormatPr defaultColWidth="15.25390625" defaultRowHeight="12" customHeight="1"/>
  <cols>
    <col min="1" max="1" width="2.875" style="2" customWidth="1"/>
    <col min="2" max="2" width="15.625" style="2" bestFit="1" customWidth="1"/>
    <col min="3" max="8" width="14.25390625" style="2" customWidth="1"/>
    <col min="9" max="10" width="9.25390625" style="2" bestFit="1" customWidth="1"/>
    <col min="11" max="12" width="8.25390625" style="2" bestFit="1" customWidth="1"/>
    <col min="13" max="13" width="15.25390625" style="2" customWidth="1"/>
    <col min="14" max="14" width="6.875" style="2" bestFit="1" customWidth="1"/>
    <col min="15" max="15" width="8.75390625" style="2" bestFit="1" customWidth="1"/>
    <col min="16" max="16" width="8.25390625" style="2" bestFit="1" customWidth="1"/>
    <col min="17" max="17" width="12.25390625" style="2" bestFit="1" customWidth="1"/>
    <col min="18" max="18" width="5.25390625" style="2" bestFit="1" customWidth="1"/>
    <col min="19" max="19" width="12.25390625" style="2" bestFit="1" customWidth="1"/>
    <col min="20" max="20" width="5.25390625" style="2" customWidth="1"/>
    <col min="21" max="21" width="11.25390625" style="2" bestFit="1" customWidth="1"/>
    <col min="22" max="22" width="7.25390625" style="2" bestFit="1" customWidth="1"/>
    <col min="23" max="23" width="11.25390625" style="2" bestFit="1" customWidth="1"/>
    <col min="24" max="24" width="7.25390625" style="2" bestFit="1" customWidth="1"/>
    <col min="25" max="25" width="11.25390625" style="2" bestFit="1" customWidth="1"/>
    <col min="26" max="26" width="7.25390625" style="2" bestFit="1" customWidth="1"/>
    <col min="27" max="27" width="11.25390625" style="2" bestFit="1" customWidth="1"/>
    <col min="28" max="28" width="8.25390625" style="2" bestFit="1" customWidth="1"/>
    <col min="29" max="29" width="11.25390625" style="2" bestFit="1" customWidth="1"/>
    <col min="30" max="30" width="8.25390625" style="2" bestFit="1" customWidth="1"/>
    <col min="31" max="31" width="9.25390625" style="2" bestFit="1" customWidth="1"/>
    <col min="32" max="16384" width="15.25390625" style="2" customWidth="1"/>
  </cols>
  <sheetData>
    <row r="1" spans="1:12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1"/>
      <c r="J1" s="1"/>
      <c r="K1" s="1"/>
      <c r="L1" s="1"/>
    </row>
    <row r="2" spans="1:12" ht="12" customHeight="1" thickBot="1">
      <c r="A2" s="3"/>
      <c r="B2" s="4" t="s">
        <v>1</v>
      </c>
      <c r="C2" s="3"/>
      <c r="D2" s="3"/>
      <c r="E2" s="3"/>
      <c r="F2" s="3"/>
      <c r="G2" s="3"/>
      <c r="H2" s="3"/>
      <c r="I2" s="5"/>
      <c r="J2" s="5"/>
      <c r="K2" s="6"/>
      <c r="L2" s="6"/>
    </row>
    <row r="3" spans="1:10" s="8" customFormat="1" ht="17.25" customHeight="1" thickTop="1">
      <c r="A3" s="1" t="s">
        <v>2</v>
      </c>
      <c r="B3" s="7"/>
      <c r="C3" s="39" t="s">
        <v>3</v>
      </c>
      <c r="D3" s="40"/>
      <c r="E3" s="39" t="s">
        <v>4</v>
      </c>
      <c r="F3" s="40"/>
      <c r="G3" s="39" t="s">
        <v>5</v>
      </c>
      <c r="H3" s="41"/>
      <c r="I3" s="5"/>
      <c r="J3" s="5"/>
    </row>
    <row r="4" spans="1:10" s="8" customFormat="1" ht="17.25" customHeight="1">
      <c r="A4" s="42" t="s">
        <v>6</v>
      </c>
      <c r="B4" s="43"/>
      <c r="C4" s="9" t="s">
        <v>7</v>
      </c>
      <c r="D4" s="10" t="s">
        <v>8</v>
      </c>
      <c r="E4" s="9" t="s">
        <v>7</v>
      </c>
      <c r="F4" s="10" t="s">
        <v>8</v>
      </c>
      <c r="G4" s="9" t="s">
        <v>7</v>
      </c>
      <c r="H4" s="10" t="s">
        <v>8</v>
      </c>
      <c r="I4" s="2"/>
      <c r="J4" s="2"/>
    </row>
    <row r="5" spans="1:8" ht="12" customHeight="1">
      <c r="A5" s="44" t="s">
        <v>9</v>
      </c>
      <c r="B5" s="45"/>
      <c r="C5" s="11">
        <v>38919</v>
      </c>
      <c r="D5" s="12">
        <v>38417</v>
      </c>
      <c r="E5" s="13">
        <v>16243</v>
      </c>
      <c r="F5" s="12">
        <v>14108</v>
      </c>
      <c r="G5" s="12">
        <v>8376</v>
      </c>
      <c r="H5" s="14">
        <v>8145</v>
      </c>
    </row>
    <row r="6" spans="1:8" ht="12" customHeight="1">
      <c r="A6" s="33" t="s">
        <v>10</v>
      </c>
      <c r="B6" s="34"/>
      <c r="C6" s="11">
        <v>38166</v>
      </c>
      <c r="D6" s="12">
        <v>36748</v>
      </c>
      <c r="E6" s="13">
        <v>16254</v>
      </c>
      <c r="F6" s="12">
        <v>13483</v>
      </c>
      <c r="G6" s="12">
        <v>11372</v>
      </c>
      <c r="H6" s="12">
        <v>8054</v>
      </c>
    </row>
    <row r="7" spans="1:8" ht="12" customHeight="1">
      <c r="A7" s="33" t="s">
        <v>11</v>
      </c>
      <c r="B7" s="34"/>
      <c r="C7" s="11">
        <v>36099</v>
      </c>
      <c r="D7" s="12">
        <v>34867</v>
      </c>
      <c r="E7" s="13">
        <v>16195</v>
      </c>
      <c r="F7" s="12">
        <v>14704</v>
      </c>
      <c r="G7" s="12">
        <v>10176</v>
      </c>
      <c r="H7" s="12">
        <v>8077</v>
      </c>
    </row>
    <row r="8" spans="1:8" ht="12" customHeight="1">
      <c r="A8" s="1"/>
      <c r="B8" s="15"/>
      <c r="C8" s="16"/>
      <c r="D8" s="17"/>
      <c r="E8" s="17"/>
      <c r="F8" s="17"/>
      <c r="G8" s="17"/>
      <c r="H8" s="18"/>
    </row>
    <row r="9" spans="1:10" s="21" customFormat="1" ht="12" customHeight="1">
      <c r="A9" s="35" t="s">
        <v>12</v>
      </c>
      <c r="B9" s="36"/>
      <c r="C9" s="19">
        <f aca="true" t="shared" si="0" ref="C9:H9">SUM(C12,C16)</f>
        <v>35417</v>
      </c>
      <c r="D9" s="20">
        <f t="shared" si="0"/>
        <v>35823</v>
      </c>
      <c r="E9" s="20">
        <f t="shared" si="0"/>
        <v>16317</v>
      </c>
      <c r="F9" s="20">
        <f t="shared" si="0"/>
        <v>13388</v>
      </c>
      <c r="G9" s="20">
        <f t="shared" si="0"/>
        <v>11801</v>
      </c>
      <c r="H9" s="20">
        <f t="shared" si="0"/>
        <v>8581</v>
      </c>
      <c r="I9" s="2"/>
      <c r="J9" s="2"/>
    </row>
    <row r="10" spans="2:8" ht="12" customHeight="1">
      <c r="B10" s="22"/>
      <c r="C10" s="16"/>
      <c r="D10" s="17" t="s">
        <v>13</v>
      </c>
      <c r="E10" s="17"/>
      <c r="F10" s="17"/>
      <c r="G10" s="17"/>
      <c r="H10" s="17"/>
    </row>
    <row r="11" spans="1:8" ht="12" customHeight="1">
      <c r="A11" s="37" t="s">
        <v>14</v>
      </c>
      <c r="B11" s="38"/>
      <c r="C11" s="16"/>
      <c r="D11" s="17"/>
      <c r="E11" s="17"/>
      <c r="F11" s="17"/>
      <c r="G11" s="17"/>
      <c r="H11" s="17"/>
    </row>
    <row r="12" spans="2:8" ht="12" customHeight="1">
      <c r="B12" s="23" t="s">
        <v>15</v>
      </c>
      <c r="C12" s="16">
        <f aca="true" t="shared" si="1" ref="C12:H12">SUM(C13:C14)</f>
        <v>818</v>
      </c>
      <c r="D12" s="17">
        <f t="shared" si="1"/>
        <v>21673</v>
      </c>
      <c r="E12" s="17">
        <f t="shared" si="1"/>
        <v>172</v>
      </c>
      <c r="F12" s="17">
        <f t="shared" si="1"/>
        <v>3004</v>
      </c>
      <c r="G12" s="17">
        <f t="shared" si="1"/>
        <v>124</v>
      </c>
      <c r="H12" s="17">
        <f t="shared" si="1"/>
        <v>1058</v>
      </c>
    </row>
    <row r="13" spans="2:8" ht="12" customHeight="1">
      <c r="B13" s="23" t="s">
        <v>16</v>
      </c>
      <c r="C13" s="16">
        <v>32</v>
      </c>
      <c r="D13" s="17">
        <v>12</v>
      </c>
      <c r="E13" s="17">
        <v>0</v>
      </c>
      <c r="F13" s="17">
        <v>0</v>
      </c>
      <c r="G13" s="17">
        <f>AB42+AD42</f>
        <v>0</v>
      </c>
      <c r="H13" s="17">
        <f>AC42+AE42</f>
        <v>0</v>
      </c>
    </row>
    <row r="14" spans="2:8" ht="12" customHeight="1">
      <c r="B14" s="23" t="s">
        <v>17</v>
      </c>
      <c r="C14" s="16">
        <v>786</v>
      </c>
      <c r="D14" s="17">
        <v>21661</v>
      </c>
      <c r="E14" s="17">
        <v>172</v>
      </c>
      <c r="F14" s="17">
        <v>3004</v>
      </c>
      <c r="G14" s="17">
        <v>124</v>
      </c>
      <c r="H14" s="17">
        <v>1058</v>
      </c>
    </row>
    <row r="15" spans="1:8" ht="12" customHeight="1">
      <c r="A15" s="37" t="s">
        <v>18</v>
      </c>
      <c r="B15" s="38"/>
      <c r="C15" s="16"/>
      <c r="D15" s="17"/>
      <c r="E15" s="17"/>
      <c r="F15" s="17"/>
      <c r="G15" s="24"/>
      <c r="H15" s="24"/>
    </row>
    <row r="16" spans="2:8" ht="12" customHeight="1">
      <c r="B16" s="23" t="s">
        <v>15</v>
      </c>
      <c r="C16" s="16">
        <f aca="true" t="shared" si="2" ref="C16:H16">SUM(C17:C18)</f>
        <v>34599</v>
      </c>
      <c r="D16" s="17">
        <f t="shared" si="2"/>
        <v>14150</v>
      </c>
      <c r="E16" s="17">
        <f t="shared" si="2"/>
        <v>16145</v>
      </c>
      <c r="F16" s="17">
        <f t="shared" si="2"/>
        <v>10384</v>
      </c>
      <c r="G16" s="17">
        <f t="shared" si="2"/>
        <v>11677</v>
      </c>
      <c r="H16" s="17">
        <f t="shared" si="2"/>
        <v>7523</v>
      </c>
    </row>
    <row r="17" spans="2:8" ht="12" customHeight="1">
      <c r="B17" s="23" t="s">
        <v>16</v>
      </c>
      <c r="C17" s="16">
        <v>30015</v>
      </c>
      <c r="D17" s="17">
        <v>6534</v>
      </c>
      <c r="E17" s="17">
        <v>11896</v>
      </c>
      <c r="F17" s="17">
        <v>2867</v>
      </c>
      <c r="G17" s="24">
        <v>8243</v>
      </c>
      <c r="H17" s="24">
        <v>1388</v>
      </c>
    </row>
    <row r="18" spans="2:8" ht="12" customHeight="1">
      <c r="B18" s="23" t="s">
        <v>19</v>
      </c>
      <c r="C18" s="16">
        <v>4584</v>
      </c>
      <c r="D18" s="25">
        <v>7616</v>
      </c>
      <c r="E18" s="17">
        <v>4249</v>
      </c>
      <c r="F18" s="17">
        <v>7517</v>
      </c>
      <c r="G18" s="17">
        <v>3434</v>
      </c>
      <c r="H18" s="17">
        <v>6135</v>
      </c>
    </row>
    <row r="19" spans="1:10" ht="12" customHeight="1">
      <c r="A19" s="26" t="s">
        <v>20</v>
      </c>
      <c r="B19" s="26"/>
      <c r="C19" s="27"/>
      <c r="D19" s="5"/>
      <c r="E19" s="26"/>
      <c r="F19" s="26"/>
      <c r="G19" s="26"/>
      <c r="H19" s="26"/>
      <c r="I19" s="5"/>
      <c r="J19" s="5"/>
    </row>
    <row r="20" spans="2:31" ht="12" customHeight="1">
      <c r="B20" s="5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4:31" ht="12">
      <c r="N21" s="28"/>
      <c r="O21" s="28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4:31" ht="12" customHeight="1"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4:31" ht="12" customHeight="1"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4:31" ht="12" customHeight="1">
      <c r="N24" s="28"/>
      <c r="O24" s="28"/>
      <c r="P24" s="28"/>
      <c r="Q24" s="2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4:31" ht="12" customHeight="1">
      <c r="N25" s="28"/>
      <c r="O25" s="28"/>
      <c r="P25" s="28"/>
      <c r="Q25" s="2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4:31" ht="12" customHeight="1">
      <c r="N26" s="28"/>
      <c r="O26" s="28"/>
      <c r="P26" s="28"/>
      <c r="Q26" s="2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4:31" ht="12" customHeight="1">
      <c r="N27" s="28"/>
      <c r="O27" s="28"/>
      <c r="P27" s="28"/>
      <c r="Q27" s="28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4:31" ht="12" customHeight="1">
      <c r="N28" s="28"/>
      <c r="O28" s="28"/>
      <c r="P28" s="28"/>
      <c r="Q28" s="2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4:31" ht="12" customHeight="1"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4:31" ht="12" customHeight="1">
      <c r="N30" s="31"/>
      <c r="O30" s="31"/>
      <c r="P30" s="28"/>
      <c r="Q30" s="28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4:31" ht="12" customHeight="1">
      <c r="N31" s="28"/>
      <c r="O31" s="28"/>
      <c r="P31" s="28"/>
      <c r="Q31" s="28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4:31" ht="12" customHeight="1">
      <c r="N32" s="28"/>
      <c r="O32" s="28"/>
      <c r="P32" s="28"/>
      <c r="Q32" s="2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4:31" ht="12" customHeight="1"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4:31" ht="12" customHeight="1">
      <c r="N34" s="28"/>
      <c r="O34" s="28"/>
      <c r="P34" s="28"/>
      <c r="Q34" s="2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4:31" ht="12" customHeight="1">
      <c r="N35" s="28"/>
      <c r="O35" s="28"/>
      <c r="P35" s="28"/>
      <c r="Q35" s="28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4:31" ht="12" customHeight="1">
      <c r="N36" s="28"/>
      <c r="O36" s="28"/>
      <c r="P36" s="28"/>
      <c r="Q36" s="28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4:31" ht="12" customHeight="1"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4:31" ht="12" customHeight="1">
      <c r="N38" s="28"/>
      <c r="O38" s="28"/>
      <c r="P38" s="28"/>
      <c r="Q38" s="28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4:31" ht="12" customHeight="1">
      <c r="N39" s="28"/>
      <c r="O39" s="28"/>
      <c r="P39" s="28"/>
      <c r="Q39" s="28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4:31" ht="12" customHeight="1">
      <c r="N40" s="28"/>
      <c r="O40" s="28"/>
      <c r="P40" s="28"/>
      <c r="Q40" s="28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4:31" ht="12" customHeight="1"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4:31" ht="12" customHeight="1">
      <c r="N42" s="28"/>
      <c r="O42" s="28"/>
      <c r="P42" s="28"/>
      <c r="Q42" s="28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4:31" ht="12" customHeight="1">
      <c r="N43" s="28"/>
      <c r="O43" s="28"/>
      <c r="P43" s="28"/>
      <c r="Q43" s="28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4:31" ht="12" customHeight="1">
      <c r="N44" s="28"/>
      <c r="O44" s="28"/>
      <c r="P44" s="28"/>
      <c r="Q44" s="28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4:31" ht="12" customHeight="1">
      <c r="N45" s="28"/>
      <c r="O45" s="28"/>
      <c r="P45" s="28"/>
      <c r="Q45" s="28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  <row r="46" spans="14:31" ht="12" customHeight="1"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</row>
    <row r="47" spans="14:31" ht="12" customHeight="1"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</row>
  </sheetData>
  <sheetProtection/>
  <mergeCells count="11">
    <mergeCell ref="G3:H3"/>
    <mergeCell ref="A4:B4"/>
    <mergeCell ref="A5:B5"/>
    <mergeCell ref="A6:B6"/>
    <mergeCell ref="A1:H1"/>
    <mergeCell ref="A7:B7"/>
    <mergeCell ref="A9:B9"/>
    <mergeCell ref="A11:B11"/>
    <mergeCell ref="A15:B15"/>
    <mergeCell ref="C3:D3"/>
    <mergeCell ref="E3:F3"/>
  </mergeCells>
  <printOptions horizontalCentered="1"/>
  <pageMargins left="0.3937007874015748" right="0.3937007874015748" top="0.3937007874015748" bottom="0.3937007874015748" header="0.4330708661417323" footer="0.5118110236220472"/>
  <pageSetup fitToHeight="1" fitToWidth="1" horizontalDpi="400" verticalDpi="4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2009-04-21T05:06:23Z</dcterms:created>
  <dcterms:modified xsi:type="dcterms:W3CDTF">2009-04-21T07:11:50Z</dcterms:modified>
  <cp:category/>
  <cp:version/>
  <cp:contentType/>
  <cp:contentStatus/>
</cp:coreProperties>
</file>