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65-昭和59年度" sheetId="1" r:id="rId1"/>
    <sheet name="265-昭和58年度" sheetId="2" r:id="rId2"/>
  </sheets>
  <definedNames/>
  <calcPr fullCalcOnLoad="1"/>
</workbook>
</file>

<file path=xl/sharedStrings.xml><?xml version="1.0" encoding="utf-8"?>
<sst xmlns="http://schemas.openxmlformats.org/spreadsheetml/2006/main" count="74" uniqueCount="55">
  <si>
    <t xml:space="preserve">                  265．　敬　老　年　金　支　給　状　況</t>
  </si>
  <si>
    <t>（単位　金額1,000円）</t>
  </si>
  <si>
    <t>年度および　　　　市　　　郡</t>
  </si>
  <si>
    <t>　　支　給　延　人　員　　</t>
  </si>
  <si>
    <t>月　平　均　人　員</t>
  </si>
  <si>
    <r>
      <t>支 給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額</t>
    </r>
  </si>
  <si>
    <t>総　数</t>
  </si>
  <si>
    <t>男</t>
  </si>
  <si>
    <t>女</t>
  </si>
  <si>
    <t>昭和56年度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</si>
  <si>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</si>
  <si>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</si>
  <si>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</si>
  <si>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</si>
  <si>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</si>
  <si>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</si>
  <si>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</si>
  <si>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</si>
  <si>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</si>
  <si>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</si>
  <si>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</si>
  <si>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</si>
  <si>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</si>
  <si>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</si>
  <si>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</si>
  <si>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</si>
  <si>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</si>
  <si>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</si>
  <si>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</si>
  <si>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</si>
  <si>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</si>
  <si>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</si>
  <si>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</si>
  <si>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資料：県老人福祉課</t>
  </si>
  <si>
    <t xml:space="preserve">                  265．　敬　老　年　金　支　給　状　況</t>
  </si>
  <si>
    <t>年度および　　　　市　　　郡</t>
  </si>
  <si>
    <t>　　支　給　延　人　員　　</t>
  </si>
  <si>
    <t>月　平　均　人　員</t>
  </si>
  <si>
    <r>
      <t>支 給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額</t>
    </r>
  </si>
  <si>
    <t>総　数</t>
  </si>
  <si>
    <t>男</t>
  </si>
  <si>
    <t>女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</si>
  <si>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</si>
  <si>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</si>
  <si>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</si>
  <si>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</si>
  <si>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</si>
  <si>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</si>
  <si>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</si>
  <si>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</si>
  <si>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</si>
  <si>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</si>
  <si>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</si>
  <si>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</si>
  <si>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資料：県老人福祉課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</si>
</sst>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0" fillId="0" borderId="0" xfId="48" applyFont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 quotePrefix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vertical="center"/>
    </xf>
    <xf numFmtId="176" fontId="0" fillId="0" borderId="16" xfId="0" applyNumberFormat="1" applyFont="1" applyBorder="1" applyAlignment="1">
      <alignment horizontal="center" vertical="center"/>
    </xf>
    <xf numFmtId="38" fontId="2" fillId="0" borderId="16" xfId="48" applyFont="1" applyBorder="1" applyAlignment="1" quotePrefix="1">
      <alignment horizontal="right" vertical="center"/>
    </xf>
    <xf numFmtId="0" fontId="2" fillId="0" borderId="0" xfId="0" applyFont="1" applyAlignment="1">
      <alignment horizontal="center" vertical="center"/>
    </xf>
    <xf numFmtId="38" fontId="2" fillId="0" borderId="0" xfId="48" applyFont="1" applyBorder="1" applyAlignment="1" quotePrefix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48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8" fontId="2" fillId="0" borderId="0" xfId="48" applyFont="1" applyBorder="1" applyAlignment="1">
      <alignment vertical="center"/>
    </xf>
    <xf numFmtId="38" fontId="0" fillId="0" borderId="0" xfId="48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6">
      <selection activeCell="H34" sqref="H34"/>
    </sheetView>
  </sheetViews>
  <sheetFormatPr defaultColWidth="8.66015625" defaultRowHeight="18"/>
  <cols>
    <col min="1" max="1" width="11" style="13" customWidth="1"/>
    <col min="2" max="2" width="8.16015625" style="13" customWidth="1"/>
    <col min="3" max="3" width="8.16015625" style="30" customWidth="1"/>
    <col min="4" max="4" width="8.16015625" style="31" customWidth="1"/>
    <col min="5" max="7" width="8.16015625" style="13" customWidth="1"/>
    <col min="8" max="8" width="8.58203125" style="13" customWidth="1"/>
    <col min="9" max="16384" width="8.83203125" style="13" customWidth="1"/>
  </cols>
  <sheetData>
    <row r="2" s="36" customFormat="1" ht="17.25">
      <c r="A2" s="36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8" thickTop="1">
      <c r="A4" s="37" t="s">
        <v>2</v>
      </c>
      <c r="B4" s="39" t="s">
        <v>3</v>
      </c>
      <c r="C4" s="40"/>
      <c r="D4" s="41"/>
      <c r="E4" s="42" t="s">
        <v>4</v>
      </c>
      <c r="F4" s="43"/>
      <c r="G4" s="44"/>
      <c r="H4" s="45" t="s">
        <v>5</v>
      </c>
    </row>
    <row r="5" spans="1:8" s="9" customFormat="1" ht="12">
      <c r="A5" s="38"/>
      <c r="B5" s="7" t="s">
        <v>6</v>
      </c>
      <c r="C5" s="7" t="s">
        <v>7</v>
      </c>
      <c r="D5" s="7" t="s">
        <v>8</v>
      </c>
      <c r="E5" s="8" t="s">
        <v>6</v>
      </c>
      <c r="F5" s="8" t="s">
        <v>7</v>
      </c>
      <c r="G5" s="8" t="s">
        <v>8</v>
      </c>
      <c r="H5" s="46"/>
    </row>
    <row r="6" spans="1:4" ht="17.25">
      <c r="A6" s="10"/>
      <c r="B6" s="11"/>
      <c r="C6" s="12"/>
      <c r="D6" s="12"/>
    </row>
    <row r="7" spans="1:8" s="6" customFormat="1" ht="12">
      <c r="A7" s="14" t="s">
        <v>9</v>
      </c>
      <c r="B7" s="15">
        <f>SUM(C7+D7)</f>
        <v>39874</v>
      </c>
      <c r="C7" s="16">
        <v>13717</v>
      </c>
      <c r="D7" s="16">
        <v>26157</v>
      </c>
      <c r="E7" s="15">
        <f>SUM(F7+G7)</f>
        <v>3322</v>
      </c>
      <c r="F7" s="16">
        <v>1142</v>
      </c>
      <c r="G7" s="16">
        <v>2180</v>
      </c>
      <c r="H7" s="16">
        <v>39874</v>
      </c>
    </row>
    <row r="8" spans="1:8" s="6" customFormat="1" ht="12">
      <c r="A8" s="14">
        <v>57</v>
      </c>
      <c r="B8" s="15">
        <f>SUM(C8+D8)</f>
        <v>44757</v>
      </c>
      <c r="C8" s="16">
        <v>14842</v>
      </c>
      <c r="D8" s="16">
        <v>29915</v>
      </c>
      <c r="E8" s="15">
        <f>SUM(F8+G8)</f>
        <v>3725</v>
      </c>
      <c r="F8" s="16">
        <v>1236</v>
      </c>
      <c r="G8" s="16">
        <v>2489</v>
      </c>
      <c r="H8" s="16">
        <v>44757</v>
      </c>
    </row>
    <row r="9" spans="1:8" ht="17.25">
      <c r="A9" s="17"/>
      <c r="B9" s="15"/>
      <c r="C9" s="16"/>
      <c r="D9" s="16"/>
      <c r="E9" s="15"/>
      <c r="F9" s="16"/>
      <c r="G9" s="16"/>
      <c r="H9" s="16"/>
    </row>
    <row r="10" spans="1:8" s="21" customFormat="1" ht="12">
      <c r="A10" s="18">
        <v>59</v>
      </c>
      <c r="B10" s="19">
        <f>SUM(C10+D10)</f>
        <v>54269</v>
      </c>
      <c r="C10" s="20">
        <v>18946</v>
      </c>
      <c r="D10" s="20">
        <v>35323</v>
      </c>
      <c r="E10" s="19">
        <f>SUM(F10+G10)</f>
        <v>4521</v>
      </c>
      <c r="F10" s="20">
        <v>1577</v>
      </c>
      <c r="G10" s="20">
        <v>2944</v>
      </c>
      <c r="H10" s="20">
        <f>SUM(H12:H34)</f>
        <v>54269</v>
      </c>
    </row>
    <row r="11" spans="1:8" ht="17.25">
      <c r="A11" s="22"/>
      <c r="B11" s="15"/>
      <c r="C11" s="16"/>
      <c r="D11" s="16"/>
      <c r="E11" s="15"/>
      <c r="F11" s="16"/>
      <c r="G11" s="16"/>
      <c r="H11" s="16"/>
    </row>
    <row r="12" spans="1:8" ht="17.25">
      <c r="A12" s="14" t="s">
        <v>10</v>
      </c>
      <c r="B12" s="15">
        <f aca="true" t="shared" si="0" ref="B12:B34">SUM(C12+D12)</f>
        <v>8151</v>
      </c>
      <c r="C12" s="16">
        <v>2502</v>
      </c>
      <c r="D12" s="16">
        <v>5649</v>
      </c>
      <c r="E12" s="15">
        <f aca="true" t="shared" si="1" ref="E12:E34">SUM(F12+G12)</f>
        <v>679</v>
      </c>
      <c r="F12" s="16">
        <v>208</v>
      </c>
      <c r="G12" s="16">
        <v>471</v>
      </c>
      <c r="H12" s="16">
        <v>8151</v>
      </c>
    </row>
    <row r="13" spans="1:8" ht="17.25">
      <c r="A13" s="14" t="s">
        <v>11</v>
      </c>
      <c r="B13" s="15">
        <f t="shared" si="0"/>
        <v>4834</v>
      </c>
      <c r="C13" s="16">
        <v>1797</v>
      </c>
      <c r="D13" s="16">
        <v>3037</v>
      </c>
      <c r="E13" s="15">
        <f t="shared" si="1"/>
        <v>403</v>
      </c>
      <c r="F13" s="16">
        <v>150</v>
      </c>
      <c r="G13" s="16">
        <v>253</v>
      </c>
      <c r="H13" s="16">
        <v>4834</v>
      </c>
    </row>
    <row r="14" spans="1:8" ht="17.25">
      <c r="A14" s="14" t="s">
        <v>12</v>
      </c>
      <c r="B14" s="15">
        <f t="shared" si="0"/>
        <v>1884</v>
      </c>
      <c r="C14" s="16">
        <v>572</v>
      </c>
      <c r="D14" s="16">
        <v>1312</v>
      </c>
      <c r="E14" s="15">
        <f t="shared" si="1"/>
        <v>157</v>
      </c>
      <c r="F14" s="16">
        <v>48</v>
      </c>
      <c r="G14" s="16">
        <v>109</v>
      </c>
      <c r="H14" s="16">
        <v>1884</v>
      </c>
    </row>
    <row r="15" spans="1:8" ht="17.25">
      <c r="A15" s="14" t="s">
        <v>13</v>
      </c>
      <c r="B15" s="15">
        <f t="shared" si="0"/>
        <v>2812</v>
      </c>
      <c r="C15" s="16">
        <v>972</v>
      </c>
      <c r="D15" s="16">
        <v>1840</v>
      </c>
      <c r="E15" s="15">
        <f t="shared" si="1"/>
        <v>234</v>
      </c>
      <c r="F15" s="16">
        <v>81</v>
      </c>
      <c r="G15" s="16">
        <v>153</v>
      </c>
      <c r="H15" s="16">
        <v>2812</v>
      </c>
    </row>
    <row r="16" spans="1:8" ht="17.25">
      <c r="A16" s="14" t="s">
        <v>14</v>
      </c>
      <c r="B16" s="15">
        <f t="shared" si="0"/>
        <v>2138</v>
      </c>
      <c r="C16" s="16">
        <v>685</v>
      </c>
      <c r="D16" s="16">
        <v>1453</v>
      </c>
      <c r="E16" s="15">
        <f t="shared" si="1"/>
        <v>178</v>
      </c>
      <c r="F16" s="16">
        <v>57</v>
      </c>
      <c r="G16" s="16">
        <v>121</v>
      </c>
      <c r="H16" s="16">
        <v>2138</v>
      </c>
    </row>
    <row r="17" spans="1:8" ht="17.25">
      <c r="A17" s="14" t="s">
        <v>15</v>
      </c>
      <c r="B17" s="15">
        <f t="shared" si="0"/>
        <v>1894</v>
      </c>
      <c r="C17" s="16">
        <v>661</v>
      </c>
      <c r="D17" s="16">
        <v>1233</v>
      </c>
      <c r="E17" s="15">
        <f t="shared" si="1"/>
        <v>158</v>
      </c>
      <c r="F17" s="16">
        <v>55</v>
      </c>
      <c r="G17" s="16">
        <v>103</v>
      </c>
      <c r="H17" s="16">
        <v>1894</v>
      </c>
    </row>
    <row r="18" spans="1:8" ht="17.25">
      <c r="A18" s="14" t="s">
        <v>16</v>
      </c>
      <c r="B18" s="15">
        <f t="shared" si="0"/>
        <v>1196</v>
      </c>
      <c r="C18" s="16">
        <v>552</v>
      </c>
      <c r="D18" s="16">
        <v>644</v>
      </c>
      <c r="E18" s="15">
        <f t="shared" si="1"/>
        <v>100</v>
      </c>
      <c r="F18" s="16">
        <v>46</v>
      </c>
      <c r="G18" s="16">
        <v>54</v>
      </c>
      <c r="H18" s="16">
        <v>1196</v>
      </c>
    </row>
    <row r="19" spans="1:8" ht="17.25">
      <c r="A19" s="14" t="s">
        <v>17</v>
      </c>
      <c r="B19" s="15">
        <f t="shared" si="0"/>
        <v>1179</v>
      </c>
      <c r="C19" s="16">
        <v>542</v>
      </c>
      <c r="D19" s="16">
        <v>637</v>
      </c>
      <c r="E19" s="15">
        <f t="shared" si="1"/>
        <v>98</v>
      </c>
      <c r="F19" s="16">
        <v>45</v>
      </c>
      <c r="G19" s="16">
        <v>53</v>
      </c>
      <c r="H19" s="16">
        <v>1179</v>
      </c>
    </row>
    <row r="20" spans="1:8" ht="17.25">
      <c r="A20" s="23" t="s">
        <v>18</v>
      </c>
      <c r="B20" s="15">
        <f t="shared" si="0"/>
        <v>948</v>
      </c>
      <c r="C20" s="16">
        <v>341</v>
      </c>
      <c r="D20" s="16">
        <v>607</v>
      </c>
      <c r="E20" s="15">
        <f t="shared" si="1"/>
        <v>79</v>
      </c>
      <c r="F20" s="16">
        <v>28</v>
      </c>
      <c r="G20" s="16">
        <v>51</v>
      </c>
      <c r="H20" s="16">
        <v>948</v>
      </c>
    </row>
    <row r="21" spans="1:8" ht="17.25">
      <c r="A21" s="14" t="s">
        <v>19</v>
      </c>
      <c r="B21" s="15">
        <f t="shared" si="0"/>
        <v>1600</v>
      </c>
      <c r="C21" s="16">
        <v>482</v>
      </c>
      <c r="D21" s="16">
        <v>1118</v>
      </c>
      <c r="E21" s="15">
        <f t="shared" si="1"/>
        <v>133</v>
      </c>
      <c r="F21" s="16">
        <v>40</v>
      </c>
      <c r="G21" s="16">
        <v>93</v>
      </c>
      <c r="H21" s="16">
        <v>1600</v>
      </c>
    </row>
    <row r="22" spans="1:8" ht="17.25">
      <c r="A22" s="14" t="s">
        <v>20</v>
      </c>
      <c r="B22" s="15">
        <f t="shared" si="0"/>
        <v>2851</v>
      </c>
      <c r="C22" s="16">
        <v>1035</v>
      </c>
      <c r="D22" s="16">
        <v>1816</v>
      </c>
      <c r="E22" s="15">
        <f t="shared" si="1"/>
        <v>237</v>
      </c>
      <c r="F22" s="16">
        <v>86</v>
      </c>
      <c r="G22" s="16">
        <v>151</v>
      </c>
      <c r="H22" s="16">
        <v>2851</v>
      </c>
    </row>
    <row r="23" spans="1:8" ht="17.25">
      <c r="A23" s="14" t="s">
        <v>21</v>
      </c>
      <c r="B23" s="15">
        <f t="shared" si="0"/>
        <v>1248</v>
      </c>
      <c r="C23" s="16">
        <v>444</v>
      </c>
      <c r="D23" s="16">
        <v>804</v>
      </c>
      <c r="E23" s="15">
        <f t="shared" si="1"/>
        <v>104</v>
      </c>
      <c r="F23" s="16">
        <v>37</v>
      </c>
      <c r="G23" s="16">
        <v>67</v>
      </c>
      <c r="H23" s="16">
        <v>1248</v>
      </c>
    </row>
    <row r="24" spans="1:8" ht="17.25">
      <c r="A24" s="14" t="s">
        <v>22</v>
      </c>
      <c r="B24" s="15">
        <f t="shared" si="0"/>
        <v>3419</v>
      </c>
      <c r="C24" s="16">
        <v>1296</v>
      </c>
      <c r="D24" s="16">
        <v>2123</v>
      </c>
      <c r="E24" s="15">
        <f t="shared" si="1"/>
        <v>285</v>
      </c>
      <c r="F24" s="16">
        <v>108</v>
      </c>
      <c r="G24" s="16">
        <v>177</v>
      </c>
      <c r="H24" s="16">
        <v>3419</v>
      </c>
    </row>
    <row r="25" spans="1:8" ht="17.25">
      <c r="A25" s="14" t="s">
        <v>23</v>
      </c>
      <c r="B25" s="15">
        <f t="shared" si="0"/>
        <v>1855</v>
      </c>
      <c r="C25" s="16">
        <v>636</v>
      </c>
      <c r="D25" s="16">
        <v>1219</v>
      </c>
      <c r="E25" s="15">
        <f t="shared" si="1"/>
        <v>155</v>
      </c>
      <c r="F25" s="16">
        <v>53</v>
      </c>
      <c r="G25" s="16">
        <v>102</v>
      </c>
      <c r="H25" s="16">
        <v>1855</v>
      </c>
    </row>
    <row r="26" spans="1:8" ht="17.25">
      <c r="A26" s="14" t="s">
        <v>24</v>
      </c>
      <c r="B26" s="15">
        <f t="shared" si="0"/>
        <v>2247</v>
      </c>
      <c r="C26" s="16">
        <v>769</v>
      </c>
      <c r="D26" s="16">
        <v>1478</v>
      </c>
      <c r="E26" s="15">
        <f t="shared" si="1"/>
        <v>187</v>
      </c>
      <c r="F26" s="16">
        <v>64</v>
      </c>
      <c r="G26" s="16">
        <v>123</v>
      </c>
      <c r="H26" s="16">
        <v>2247</v>
      </c>
    </row>
    <row r="27" spans="1:8" ht="17.25">
      <c r="A27" s="14" t="s">
        <v>25</v>
      </c>
      <c r="B27" s="15">
        <f t="shared" si="0"/>
        <v>1075</v>
      </c>
      <c r="C27" s="16">
        <v>347</v>
      </c>
      <c r="D27" s="16">
        <v>728</v>
      </c>
      <c r="E27" s="15">
        <f t="shared" si="1"/>
        <v>89</v>
      </c>
      <c r="F27" s="16">
        <v>29</v>
      </c>
      <c r="G27" s="16">
        <v>60</v>
      </c>
      <c r="H27" s="16">
        <v>1075</v>
      </c>
    </row>
    <row r="28" spans="1:8" ht="17.25">
      <c r="A28" s="14" t="s">
        <v>26</v>
      </c>
      <c r="B28" s="15">
        <f t="shared" si="0"/>
        <v>2804</v>
      </c>
      <c r="C28" s="16">
        <v>951</v>
      </c>
      <c r="D28" s="16">
        <v>1853</v>
      </c>
      <c r="E28" s="15">
        <f t="shared" si="1"/>
        <v>234</v>
      </c>
      <c r="F28" s="16">
        <v>79</v>
      </c>
      <c r="G28" s="16">
        <v>155</v>
      </c>
      <c r="H28" s="16">
        <v>2804</v>
      </c>
    </row>
    <row r="29" spans="1:8" ht="17.25">
      <c r="A29" s="14" t="s">
        <v>27</v>
      </c>
      <c r="B29" s="15">
        <f t="shared" si="0"/>
        <v>4175</v>
      </c>
      <c r="C29" s="16">
        <v>1403</v>
      </c>
      <c r="D29" s="16">
        <v>2772</v>
      </c>
      <c r="E29" s="15">
        <f t="shared" si="1"/>
        <v>348</v>
      </c>
      <c r="F29" s="16">
        <v>117</v>
      </c>
      <c r="G29" s="16">
        <v>231</v>
      </c>
      <c r="H29" s="16">
        <v>4175</v>
      </c>
    </row>
    <row r="30" spans="1:8" ht="17.25">
      <c r="A30" s="14" t="s">
        <v>28</v>
      </c>
      <c r="B30" s="15">
        <f t="shared" si="0"/>
        <v>724</v>
      </c>
      <c r="C30" s="16">
        <v>312</v>
      </c>
      <c r="D30" s="16">
        <v>412</v>
      </c>
      <c r="E30" s="15">
        <f t="shared" si="1"/>
        <v>60</v>
      </c>
      <c r="F30" s="16">
        <v>26</v>
      </c>
      <c r="G30" s="16">
        <v>34</v>
      </c>
      <c r="H30" s="16">
        <v>724</v>
      </c>
    </row>
    <row r="31" spans="1:8" ht="17.25">
      <c r="A31" s="14" t="s">
        <v>29</v>
      </c>
      <c r="B31" s="15">
        <f t="shared" si="0"/>
        <v>2239</v>
      </c>
      <c r="C31" s="16">
        <v>804</v>
      </c>
      <c r="D31" s="16">
        <v>1435</v>
      </c>
      <c r="E31" s="15">
        <f t="shared" si="1"/>
        <v>187</v>
      </c>
      <c r="F31" s="16">
        <v>67</v>
      </c>
      <c r="G31" s="16">
        <v>120</v>
      </c>
      <c r="H31" s="16">
        <v>2239</v>
      </c>
    </row>
    <row r="32" spans="1:8" ht="17.25">
      <c r="A32" s="14" t="s">
        <v>30</v>
      </c>
      <c r="B32" s="15">
        <f t="shared" si="0"/>
        <v>1563</v>
      </c>
      <c r="C32" s="16">
        <v>559</v>
      </c>
      <c r="D32" s="16">
        <v>1004</v>
      </c>
      <c r="E32" s="15">
        <f t="shared" si="1"/>
        <v>130</v>
      </c>
      <c r="F32" s="16">
        <v>46</v>
      </c>
      <c r="G32" s="16">
        <v>84</v>
      </c>
      <c r="H32" s="16">
        <v>1563</v>
      </c>
    </row>
    <row r="33" spans="1:8" ht="17.25">
      <c r="A33" s="14" t="s">
        <v>31</v>
      </c>
      <c r="B33" s="15">
        <f t="shared" si="0"/>
        <v>1817</v>
      </c>
      <c r="C33" s="16">
        <v>696</v>
      </c>
      <c r="D33" s="16">
        <v>1121</v>
      </c>
      <c r="E33" s="15">
        <f t="shared" si="1"/>
        <v>151</v>
      </c>
      <c r="F33" s="16">
        <v>58</v>
      </c>
      <c r="G33" s="16">
        <v>93</v>
      </c>
      <c r="H33" s="16">
        <v>1817</v>
      </c>
    </row>
    <row r="34" spans="1:8" ht="17.25">
      <c r="A34" s="14" t="s">
        <v>32</v>
      </c>
      <c r="B34" s="15">
        <f t="shared" si="0"/>
        <v>1616</v>
      </c>
      <c r="C34" s="16">
        <v>588</v>
      </c>
      <c r="D34" s="16">
        <v>1028</v>
      </c>
      <c r="E34" s="15">
        <f t="shared" si="1"/>
        <v>135</v>
      </c>
      <c r="F34" s="16">
        <v>49</v>
      </c>
      <c r="G34" s="16">
        <v>86</v>
      </c>
      <c r="H34" s="16">
        <v>1616</v>
      </c>
    </row>
    <row r="35" spans="1:8" ht="17.25">
      <c r="A35" s="24"/>
      <c r="B35" s="25"/>
      <c r="C35" s="26"/>
      <c r="D35" s="27"/>
      <c r="E35" s="27"/>
      <c r="F35" s="27"/>
      <c r="G35" s="27"/>
      <c r="H35" s="27"/>
    </row>
    <row r="36" spans="1:4" s="6" customFormat="1" ht="12">
      <c r="A36" s="6" t="s">
        <v>33</v>
      </c>
      <c r="C36" s="28"/>
      <c r="D36" s="29"/>
    </row>
    <row r="37" ht="17.25">
      <c r="D37" s="29"/>
    </row>
    <row r="38" ht="17.25">
      <c r="D38" s="29"/>
    </row>
  </sheetData>
  <sheetProtection/>
  <mergeCells count="5">
    <mergeCell ref="A2:IV2"/>
    <mergeCell ref="A4:A5"/>
    <mergeCell ref="B4:D4"/>
    <mergeCell ref="E4:G4"/>
    <mergeCell ref="H4:H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22">
      <selection activeCell="A1" sqref="A1"/>
    </sheetView>
  </sheetViews>
  <sheetFormatPr defaultColWidth="8.66015625" defaultRowHeight="18"/>
  <cols>
    <col min="1" max="1" width="11" style="13" customWidth="1"/>
    <col min="2" max="2" width="8.16015625" style="33" customWidth="1"/>
    <col min="3" max="3" width="8.16015625" style="34" customWidth="1"/>
    <col min="4" max="4" width="8.16015625" style="35" customWidth="1"/>
    <col min="5" max="7" width="8.16015625" style="33" customWidth="1"/>
    <col min="8" max="8" width="8.58203125" style="33" customWidth="1"/>
    <col min="9" max="16384" width="8.83203125" style="13" customWidth="1"/>
  </cols>
  <sheetData>
    <row r="2" s="1" customFormat="1" ht="17.25">
      <c r="A2" s="1" t="s">
        <v>34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8" thickTop="1">
      <c r="A4" s="37" t="s">
        <v>35</v>
      </c>
      <c r="B4" s="39" t="s">
        <v>36</v>
      </c>
      <c r="C4" s="40"/>
      <c r="D4" s="41"/>
      <c r="E4" s="42" t="s">
        <v>37</v>
      </c>
      <c r="F4" s="47"/>
      <c r="G4" s="48"/>
      <c r="H4" s="45" t="s">
        <v>38</v>
      </c>
    </row>
    <row r="5" spans="1:8" s="9" customFormat="1" ht="12">
      <c r="A5" s="38"/>
      <c r="B5" s="7" t="s">
        <v>39</v>
      </c>
      <c r="C5" s="7" t="s">
        <v>40</v>
      </c>
      <c r="D5" s="7" t="s">
        <v>41</v>
      </c>
      <c r="E5" s="8" t="s">
        <v>39</v>
      </c>
      <c r="F5" s="8" t="s">
        <v>40</v>
      </c>
      <c r="G5" s="8" t="s">
        <v>41</v>
      </c>
      <c r="H5" s="49"/>
    </row>
    <row r="6" spans="1:4" ht="17.25">
      <c r="A6" s="10"/>
      <c r="B6" s="11"/>
      <c r="C6" s="32"/>
      <c r="D6" s="32"/>
    </row>
    <row r="7" spans="1:8" s="6" customFormat="1" ht="12">
      <c r="A7" s="14" t="s">
        <v>9</v>
      </c>
      <c r="B7" s="15">
        <f>SUM(C7+D7)</f>
        <v>39874</v>
      </c>
      <c r="C7" s="16">
        <v>13717</v>
      </c>
      <c r="D7" s="16">
        <v>26157</v>
      </c>
      <c r="E7" s="15">
        <f>SUM(F7+G7)</f>
        <v>3322</v>
      </c>
      <c r="F7" s="16">
        <v>1142</v>
      </c>
      <c r="G7" s="16">
        <v>2180</v>
      </c>
      <c r="H7" s="16">
        <v>39874</v>
      </c>
    </row>
    <row r="8" spans="1:8" s="6" customFormat="1" ht="12">
      <c r="A8" s="14">
        <v>57</v>
      </c>
      <c r="B8" s="15">
        <f>SUM(C8+D8)</f>
        <v>44757</v>
      </c>
      <c r="C8" s="16">
        <v>14842</v>
      </c>
      <c r="D8" s="16">
        <v>29915</v>
      </c>
      <c r="E8" s="15">
        <f>SUM(F8+G8)</f>
        <v>3725</v>
      </c>
      <c r="F8" s="16">
        <v>1236</v>
      </c>
      <c r="G8" s="16">
        <v>2489</v>
      </c>
      <c r="H8" s="16">
        <v>44757</v>
      </c>
    </row>
    <row r="9" spans="1:8" ht="17.25">
      <c r="A9" s="17"/>
      <c r="B9" s="15"/>
      <c r="C9" s="16"/>
      <c r="D9" s="16"/>
      <c r="E9" s="15"/>
      <c r="F9" s="16"/>
      <c r="G9" s="16"/>
      <c r="H9" s="16"/>
    </row>
    <row r="10" spans="1:8" s="21" customFormat="1" ht="12">
      <c r="A10" s="18">
        <v>58</v>
      </c>
      <c r="B10" s="19">
        <f>SUM(C10+D10)</f>
        <v>48786</v>
      </c>
      <c r="C10" s="20">
        <v>17033</v>
      </c>
      <c r="D10" s="20">
        <v>31753</v>
      </c>
      <c r="E10" s="19">
        <f>SUM(F10+G10)</f>
        <v>4062</v>
      </c>
      <c r="F10" s="20">
        <v>1419</v>
      </c>
      <c r="G10" s="20">
        <v>2643</v>
      </c>
      <c r="H10" s="20">
        <f>SUM(H12:H34)</f>
        <v>48786</v>
      </c>
    </row>
    <row r="11" spans="1:8" ht="17.25">
      <c r="A11" s="22"/>
      <c r="B11" s="15"/>
      <c r="C11" s="16"/>
      <c r="D11" s="16"/>
      <c r="E11" s="15"/>
      <c r="F11" s="16"/>
      <c r="G11" s="16"/>
      <c r="H11" s="16"/>
    </row>
    <row r="12" spans="1:8" ht="17.25">
      <c r="A12" s="14" t="s">
        <v>10</v>
      </c>
      <c r="B12" s="15">
        <f aca="true" t="shared" si="0" ref="B12:B34">SUM(C12+D12)</f>
        <v>6952</v>
      </c>
      <c r="C12" s="16">
        <v>2134</v>
      </c>
      <c r="D12" s="16">
        <v>4818</v>
      </c>
      <c r="E12" s="15">
        <f aca="true" t="shared" si="1" ref="E12:E34">SUM(F12+G12)</f>
        <v>579</v>
      </c>
      <c r="F12" s="16">
        <v>178</v>
      </c>
      <c r="G12" s="16">
        <v>401</v>
      </c>
      <c r="H12" s="16">
        <v>6952</v>
      </c>
    </row>
    <row r="13" spans="1:8" ht="17.25">
      <c r="A13" s="14" t="s">
        <v>11</v>
      </c>
      <c r="B13" s="15">
        <f t="shared" si="0"/>
        <v>4275</v>
      </c>
      <c r="C13" s="16">
        <v>1589</v>
      </c>
      <c r="D13" s="16">
        <v>2686</v>
      </c>
      <c r="E13" s="15">
        <f t="shared" si="1"/>
        <v>356</v>
      </c>
      <c r="F13" s="16">
        <v>132</v>
      </c>
      <c r="G13" s="16">
        <v>224</v>
      </c>
      <c r="H13" s="16">
        <v>4275</v>
      </c>
    </row>
    <row r="14" spans="1:8" ht="17.25">
      <c r="A14" s="14" t="s">
        <v>12</v>
      </c>
      <c r="B14" s="15">
        <f t="shared" si="0"/>
        <v>1660</v>
      </c>
      <c r="C14" s="16">
        <v>504</v>
      </c>
      <c r="D14" s="16">
        <v>1156</v>
      </c>
      <c r="E14" s="15">
        <f t="shared" si="1"/>
        <v>138</v>
      </c>
      <c r="F14" s="16">
        <v>42</v>
      </c>
      <c r="G14" s="16">
        <v>96</v>
      </c>
      <c r="H14" s="16">
        <v>1660</v>
      </c>
    </row>
    <row r="15" spans="1:8" ht="17.25">
      <c r="A15" s="14" t="s">
        <v>13</v>
      </c>
      <c r="B15" s="15">
        <f t="shared" si="0"/>
        <v>2560</v>
      </c>
      <c r="C15" s="16">
        <v>885</v>
      </c>
      <c r="D15" s="16">
        <v>1675</v>
      </c>
      <c r="E15" s="15">
        <f t="shared" si="1"/>
        <v>213</v>
      </c>
      <c r="F15" s="16">
        <v>74</v>
      </c>
      <c r="G15" s="16">
        <v>139</v>
      </c>
      <c r="H15" s="16">
        <v>2560</v>
      </c>
    </row>
    <row r="16" spans="1:8" ht="17.25">
      <c r="A16" s="14" t="s">
        <v>14</v>
      </c>
      <c r="B16" s="15">
        <f t="shared" si="0"/>
        <v>1910</v>
      </c>
      <c r="C16" s="16">
        <v>612</v>
      </c>
      <c r="D16" s="16">
        <v>1298</v>
      </c>
      <c r="E16" s="15">
        <f t="shared" si="1"/>
        <v>159</v>
      </c>
      <c r="F16" s="16">
        <v>51</v>
      </c>
      <c r="G16" s="16">
        <v>108</v>
      </c>
      <c r="H16" s="16">
        <v>1910</v>
      </c>
    </row>
    <row r="17" spans="1:8" ht="17.25">
      <c r="A17" s="14" t="s">
        <v>15</v>
      </c>
      <c r="B17" s="15">
        <f t="shared" si="0"/>
        <v>1759</v>
      </c>
      <c r="C17" s="16">
        <v>614</v>
      </c>
      <c r="D17" s="16">
        <v>1145</v>
      </c>
      <c r="E17" s="15">
        <f t="shared" si="1"/>
        <v>146</v>
      </c>
      <c r="F17" s="16">
        <v>51</v>
      </c>
      <c r="G17" s="16">
        <v>95</v>
      </c>
      <c r="H17" s="16">
        <v>1759</v>
      </c>
    </row>
    <row r="18" spans="1:8" ht="17.25">
      <c r="A18" s="14" t="s">
        <v>16</v>
      </c>
      <c r="B18" s="15">
        <f t="shared" si="0"/>
        <v>1070</v>
      </c>
      <c r="C18" s="16">
        <v>494</v>
      </c>
      <c r="D18" s="16">
        <v>576</v>
      </c>
      <c r="E18" s="15">
        <f t="shared" si="1"/>
        <v>89</v>
      </c>
      <c r="F18" s="16">
        <v>41</v>
      </c>
      <c r="G18" s="16">
        <v>48</v>
      </c>
      <c r="H18" s="16">
        <v>1070</v>
      </c>
    </row>
    <row r="19" spans="1:8" ht="17.25">
      <c r="A19" s="14" t="s">
        <v>17</v>
      </c>
      <c r="B19" s="15">
        <f t="shared" si="0"/>
        <v>1137</v>
      </c>
      <c r="C19" s="16">
        <v>523</v>
      </c>
      <c r="D19" s="16">
        <v>614</v>
      </c>
      <c r="E19" s="15">
        <f t="shared" si="1"/>
        <v>95</v>
      </c>
      <c r="F19" s="16">
        <v>44</v>
      </c>
      <c r="G19" s="16">
        <v>51</v>
      </c>
      <c r="H19" s="16">
        <v>1137</v>
      </c>
    </row>
    <row r="20" spans="1:8" ht="17.25">
      <c r="A20" s="23" t="s">
        <v>18</v>
      </c>
      <c r="B20" s="15">
        <f t="shared" si="0"/>
        <v>901</v>
      </c>
      <c r="C20" s="16">
        <v>324</v>
      </c>
      <c r="D20" s="16">
        <v>577</v>
      </c>
      <c r="E20" s="15">
        <f t="shared" si="1"/>
        <v>75</v>
      </c>
      <c r="F20" s="16">
        <v>27</v>
      </c>
      <c r="G20" s="16">
        <v>48</v>
      </c>
      <c r="H20" s="16">
        <v>901</v>
      </c>
    </row>
    <row r="21" spans="1:8" ht="17.25">
      <c r="A21" s="14" t="s">
        <v>19</v>
      </c>
      <c r="B21" s="15">
        <f t="shared" si="0"/>
        <v>1462</v>
      </c>
      <c r="C21" s="16">
        <v>441</v>
      </c>
      <c r="D21" s="16">
        <v>1021</v>
      </c>
      <c r="E21" s="15">
        <f t="shared" si="1"/>
        <v>122</v>
      </c>
      <c r="F21" s="16">
        <v>37</v>
      </c>
      <c r="G21" s="16">
        <v>85</v>
      </c>
      <c r="H21" s="16">
        <v>1462</v>
      </c>
    </row>
    <row r="22" spans="1:8" ht="17.25">
      <c r="A22" s="14" t="s">
        <v>20</v>
      </c>
      <c r="B22" s="15">
        <f t="shared" si="0"/>
        <v>2568</v>
      </c>
      <c r="C22" s="16">
        <v>932</v>
      </c>
      <c r="D22" s="16">
        <v>1636</v>
      </c>
      <c r="E22" s="15">
        <f t="shared" si="1"/>
        <v>214</v>
      </c>
      <c r="F22" s="16">
        <v>78</v>
      </c>
      <c r="G22" s="16">
        <v>136</v>
      </c>
      <c r="H22" s="16">
        <v>2568</v>
      </c>
    </row>
    <row r="23" spans="1:8" ht="17.25">
      <c r="A23" s="14" t="s">
        <v>42</v>
      </c>
      <c r="B23" s="15">
        <f t="shared" si="0"/>
        <v>1219</v>
      </c>
      <c r="C23" s="16">
        <v>398</v>
      </c>
      <c r="D23" s="16">
        <v>821</v>
      </c>
      <c r="E23" s="15">
        <f t="shared" si="1"/>
        <v>101</v>
      </c>
      <c r="F23" s="16">
        <v>33</v>
      </c>
      <c r="G23" s="16">
        <v>68</v>
      </c>
      <c r="H23" s="16">
        <v>1219</v>
      </c>
    </row>
    <row r="24" spans="1:8" ht="17.25">
      <c r="A24" s="14" t="s">
        <v>43</v>
      </c>
      <c r="B24" s="15">
        <f t="shared" si="0"/>
        <v>3196</v>
      </c>
      <c r="C24" s="16">
        <v>1116</v>
      </c>
      <c r="D24" s="16">
        <v>2080</v>
      </c>
      <c r="E24" s="15">
        <f t="shared" si="1"/>
        <v>266</v>
      </c>
      <c r="F24" s="16">
        <v>93</v>
      </c>
      <c r="G24" s="16">
        <v>173</v>
      </c>
      <c r="H24" s="16">
        <v>3196</v>
      </c>
    </row>
    <row r="25" spans="1:8" ht="17.25">
      <c r="A25" s="14" t="s">
        <v>44</v>
      </c>
      <c r="B25" s="15">
        <f t="shared" si="0"/>
        <v>1726</v>
      </c>
      <c r="C25" s="16">
        <v>606</v>
      </c>
      <c r="D25" s="16">
        <v>1120</v>
      </c>
      <c r="E25" s="15">
        <f t="shared" si="1"/>
        <v>144</v>
      </c>
      <c r="F25" s="16">
        <v>51</v>
      </c>
      <c r="G25" s="16">
        <v>93</v>
      </c>
      <c r="H25" s="16">
        <v>1726</v>
      </c>
    </row>
    <row r="26" spans="1:8" ht="17.25">
      <c r="A26" s="14" t="s">
        <v>45</v>
      </c>
      <c r="B26" s="15">
        <f t="shared" si="0"/>
        <v>2069</v>
      </c>
      <c r="C26" s="16">
        <v>797</v>
      </c>
      <c r="D26" s="16">
        <v>1272</v>
      </c>
      <c r="E26" s="15">
        <f t="shared" si="1"/>
        <v>172</v>
      </c>
      <c r="F26" s="16">
        <v>66</v>
      </c>
      <c r="G26" s="16">
        <v>106</v>
      </c>
      <c r="H26" s="16">
        <v>2069</v>
      </c>
    </row>
    <row r="27" spans="1:8" ht="17.25">
      <c r="A27" s="14" t="s">
        <v>46</v>
      </c>
      <c r="B27" s="15">
        <f t="shared" si="0"/>
        <v>1082</v>
      </c>
      <c r="C27" s="16">
        <v>366</v>
      </c>
      <c r="D27" s="16">
        <v>716</v>
      </c>
      <c r="E27" s="15">
        <f t="shared" si="1"/>
        <v>90</v>
      </c>
      <c r="F27" s="16">
        <v>30</v>
      </c>
      <c r="G27" s="16">
        <v>60</v>
      </c>
      <c r="H27" s="16">
        <v>1082</v>
      </c>
    </row>
    <row r="28" spans="1:8" ht="17.25">
      <c r="A28" s="14" t="s">
        <v>47</v>
      </c>
      <c r="B28" s="15">
        <f t="shared" si="0"/>
        <v>2510</v>
      </c>
      <c r="C28" s="16">
        <v>842</v>
      </c>
      <c r="D28" s="16">
        <v>1668</v>
      </c>
      <c r="E28" s="15">
        <f t="shared" si="1"/>
        <v>209</v>
      </c>
      <c r="F28" s="16">
        <v>70</v>
      </c>
      <c r="G28" s="16">
        <v>139</v>
      </c>
      <c r="H28" s="16">
        <v>2510</v>
      </c>
    </row>
    <row r="29" spans="1:8" ht="17.25">
      <c r="A29" s="14" t="s">
        <v>48</v>
      </c>
      <c r="B29" s="15">
        <f t="shared" si="0"/>
        <v>3805</v>
      </c>
      <c r="C29" s="16">
        <v>1265</v>
      </c>
      <c r="D29" s="16">
        <v>2540</v>
      </c>
      <c r="E29" s="15">
        <f t="shared" si="1"/>
        <v>317</v>
      </c>
      <c r="F29" s="16">
        <v>105</v>
      </c>
      <c r="G29" s="16">
        <v>212</v>
      </c>
      <c r="H29" s="16">
        <v>3805</v>
      </c>
    </row>
    <row r="30" spans="1:8" ht="17.25">
      <c r="A30" s="14" t="s">
        <v>49</v>
      </c>
      <c r="B30" s="15">
        <f t="shared" si="0"/>
        <v>698</v>
      </c>
      <c r="C30" s="16">
        <v>288</v>
      </c>
      <c r="D30" s="16">
        <v>410</v>
      </c>
      <c r="E30" s="15">
        <f t="shared" si="1"/>
        <v>58</v>
      </c>
      <c r="F30" s="16">
        <v>24</v>
      </c>
      <c r="G30" s="16">
        <v>34</v>
      </c>
      <c r="H30" s="16">
        <v>698</v>
      </c>
    </row>
    <row r="31" spans="1:8" ht="17.25">
      <c r="A31" s="14" t="s">
        <v>50</v>
      </c>
      <c r="B31" s="15">
        <f t="shared" si="0"/>
        <v>1947</v>
      </c>
      <c r="C31" s="16">
        <v>693</v>
      </c>
      <c r="D31" s="16">
        <v>1254</v>
      </c>
      <c r="E31" s="15">
        <f t="shared" si="1"/>
        <v>162</v>
      </c>
      <c r="F31" s="16">
        <v>58</v>
      </c>
      <c r="G31" s="16">
        <v>104</v>
      </c>
      <c r="H31" s="16">
        <v>1947</v>
      </c>
    </row>
    <row r="32" spans="1:8" ht="17.25">
      <c r="A32" s="14" t="s">
        <v>51</v>
      </c>
      <c r="B32" s="15">
        <f t="shared" si="0"/>
        <v>1254</v>
      </c>
      <c r="C32" s="16">
        <v>414</v>
      </c>
      <c r="D32" s="16">
        <v>840</v>
      </c>
      <c r="E32" s="15">
        <f t="shared" si="1"/>
        <v>105</v>
      </c>
      <c r="F32" s="16">
        <v>35</v>
      </c>
      <c r="G32" s="16">
        <v>70</v>
      </c>
      <c r="H32" s="16">
        <v>1254</v>
      </c>
    </row>
    <row r="33" spans="1:8" ht="17.25">
      <c r="A33" s="14" t="s">
        <v>52</v>
      </c>
      <c r="B33" s="15">
        <f t="shared" si="0"/>
        <v>1635</v>
      </c>
      <c r="C33" s="16">
        <v>675</v>
      </c>
      <c r="D33" s="16">
        <v>960</v>
      </c>
      <c r="E33" s="15">
        <f t="shared" si="1"/>
        <v>136</v>
      </c>
      <c r="F33" s="16">
        <v>56</v>
      </c>
      <c r="G33" s="16">
        <v>80</v>
      </c>
      <c r="H33" s="16">
        <v>1635</v>
      </c>
    </row>
    <row r="34" spans="1:8" ht="17.25">
      <c r="A34" s="14" t="s">
        <v>53</v>
      </c>
      <c r="B34" s="15">
        <f t="shared" si="0"/>
        <v>1391</v>
      </c>
      <c r="C34" s="16">
        <v>521</v>
      </c>
      <c r="D34" s="16">
        <v>870</v>
      </c>
      <c r="E34" s="15">
        <f t="shared" si="1"/>
        <v>116</v>
      </c>
      <c r="F34" s="16">
        <v>43</v>
      </c>
      <c r="G34" s="16">
        <v>73</v>
      </c>
      <c r="H34" s="16">
        <v>1391</v>
      </c>
    </row>
    <row r="35" spans="1:8" ht="17.25">
      <c r="A35" s="24"/>
      <c r="B35" s="25"/>
      <c r="C35" s="26"/>
      <c r="D35" s="27"/>
      <c r="E35" s="27"/>
      <c r="F35" s="27"/>
      <c r="G35" s="27"/>
      <c r="H35" s="27"/>
    </row>
    <row r="36" spans="1:4" s="6" customFormat="1" ht="12">
      <c r="A36" s="6" t="s">
        <v>54</v>
      </c>
      <c r="C36" s="28"/>
      <c r="D36" s="29"/>
    </row>
    <row r="37" ht="17.25">
      <c r="D37" s="29"/>
    </row>
    <row r="38" ht="17.25">
      <c r="D38" s="29"/>
    </row>
  </sheetData>
  <sheetProtection/>
  <mergeCells count="4">
    <mergeCell ref="A4:A5"/>
    <mergeCell ref="B4:D4"/>
    <mergeCell ref="E4:G4"/>
    <mergeCell ref="H4:H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2009-04-20T02:30:09Z</dcterms:created>
  <dcterms:modified xsi:type="dcterms:W3CDTF">2009-04-21T00:53:55Z</dcterms:modified>
  <cp:category/>
  <cp:version/>
  <cp:contentType/>
  <cp:contentStatus/>
</cp:coreProperties>
</file>