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Ａ" sheetId="1" r:id="rId1"/>
    <sheet name="148Ｂ" sheetId="2" r:id="rId2"/>
    <sheet name="148C" sheetId="3" r:id="rId3"/>
  </sheets>
  <externalReferences>
    <externalReference r:id="rId6"/>
  </externalReferences>
  <definedNames>
    <definedName name="_xlnm.Print_Area" localSheetId="0">'148Ａ'!$A$1:$M$26</definedName>
    <definedName name="_xlnm.Print_Area" localSheetId="1">'148Ｂ'!$A$1:$I$24</definedName>
    <definedName name="_xlnm.Print_Area" localSheetId="2">'148C'!$A$1:$G$24</definedName>
  </definedNames>
  <calcPr fullCalcOnLoad="1"/>
</workbook>
</file>

<file path=xl/sharedStrings.xml><?xml version="1.0" encoding="utf-8"?>
<sst xmlns="http://schemas.openxmlformats.org/spreadsheetml/2006/main" count="103" uniqueCount="66">
  <si>
    <t>148．郵 便 貯 金 営 業 状 況</t>
  </si>
  <si>
    <t>（単位　口座 1000口, 金額 1000円）</t>
  </si>
  <si>
    <t>Ａ．郵 便 貯 金 種 類 別 現 在 高</t>
  </si>
  <si>
    <t>各年度末・月末</t>
  </si>
  <si>
    <t>年度および</t>
  </si>
  <si>
    <t>総　　　　数</t>
  </si>
  <si>
    <t>通 常 預 金</t>
  </si>
  <si>
    <t>積 立 貯 金</t>
  </si>
  <si>
    <t>定 額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</si>
  <si>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</si>
  <si>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</si>
  <si>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</si>
  <si>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</si>
  <si>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</si>
  <si>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</si>
  <si>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</si>
  <si>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</si>
  <si>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昭和54年度</t>
  </si>
  <si>
    <t>55</t>
  </si>
  <si>
    <t>56</t>
  </si>
  <si>
    <t>57</t>
  </si>
  <si>
    <t>58</t>
  </si>
  <si>
    <t>58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</si>
  <si>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</si>
  <si>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</si>
  <si>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</si>
  <si>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</si>
  <si>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</si>
  <si>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</si>
  <si>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</si>
  <si>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</si>
  <si>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59 年 1</t>
  </si>
  <si>
    <t xml:space="preserve">   2</t>
  </si>
  <si>
    <t xml:space="preserve">   3</t>
  </si>
  <si>
    <t>　資料：熊本貯金事務センター</t>
  </si>
  <si>
    <r>
      <t>（単位　口座1000口, 金額1000円）</t>
    </r>
    <r>
      <rPr>
        <sz val="12"/>
        <color indexed="8"/>
        <rFont val="ＭＳ 明朝"/>
        <family val="1"/>
      </rPr>
      <t xml:space="preserve">　Ｂ．郵 便 貯 金 預 入 払 い も ど し 状 況 </t>
    </r>
  </si>
  <si>
    <t>預　　　　　　　入</t>
  </si>
  <si>
    <t>払 い も ど し</t>
  </si>
  <si>
    <t>年度末・月末・現在高</t>
  </si>
  <si>
    <t>月　　　次</t>
  </si>
  <si>
    <t>新規口座</t>
  </si>
  <si>
    <t>口　座</t>
  </si>
  <si>
    <t>金　　　額</t>
  </si>
  <si>
    <t>全払口座</t>
  </si>
  <si>
    <t>55</t>
  </si>
  <si>
    <t>58</t>
  </si>
  <si>
    <t>58 年 4 月</t>
  </si>
  <si>
    <t xml:space="preserve">   5</t>
  </si>
  <si>
    <t xml:space="preserve"> 59 年 1</t>
  </si>
  <si>
    <t xml:space="preserve">   2</t>
  </si>
  <si>
    <t xml:space="preserve">   3</t>
  </si>
  <si>
    <t>　資料：熊本貯金事務センター　</t>
  </si>
  <si>
    <t xml:space="preserve"> </t>
  </si>
  <si>
    <t>（単位　1000円）</t>
  </si>
  <si>
    <t>Ｃ． 郵 便 貯 金 種 類 別 払 い も ど し 高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</si>
  <si>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</si>
  <si>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</si>
  <si>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</si>
  <si>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</si>
  <si>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</si>
  <si>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</si>
  <si>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月　　 次</t>
  </si>
  <si>
    <t>昭和54年度</t>
  </si>
  <si>
    <t xml:space="preserve">  59 年 1</t>
  </si>
  <si>
    <t xml:space="preserve">  　    2</t>
  </si>
  <si>
    <t xml:space="preserve">  　    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</si>
</sst>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 vertical="center"/>
      <protection/>
    </xf>
    <xf numFmtId="3" fontId="18" fillId="0" borderId="0" xfId="0" applyNumberFormat="1" applyFont="1" applyAlignment="1">
      <alignment vertical="center"/>
    </xf>
    <xf numFmtId="3" fontId="21" fillId="0" borderId="0" xfId="0" applyNumberFormat="1" applyFont="1" applyAlignment="1" applyProtection="1">
      <alignment horizontal="centerContinuous" vertical="center"/>
      <protection/>
    </xf>
    <xf numFmtId="3" fontId="22" fillId="0" borderId="0" xfId="0" applyNumberFormat="1" applyFont="1" applyAlignment="1">
      <alignment horizontal="centerContinuous" vertical="center"/>
    </xf>
    <xf numFmtId="3" fontId="22" fillId="0" borderId="0" xfId="0" applyNumberFormat="1" applyFont="1" applyBorder="1" applyAlignment="1">
      <alignment horizontal="centerContinuous" vertical="center"/>
    </xf>
    <xf numFmtId="3" fontId="22" fillId="0" borderId="0" xfId="0" applyNumberFormat="1" applyFont="1" applyAlignment="1">
      <alignment vertical="center"/>
    </xf>
    <xf numFmtId="3" fontId="22" fillId="0" borderId="1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1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 applyProtection="1">
      <alignment horizont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3" fontId="22" fillId="0" borderId="12" xfId="0" applyNumberFormat="1" applyFont="1" applyBorder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" fontId="22" fillId="0" borderId="15" xfId="0" applyNumberFormat="1" applyFont="1" applyBorder="1" applyAlignment="1" applyProtection="1">
      <alignment horizontal="center" vertical="center" wrapText="1"/>
      <protection/>
    </xf>
    <xf numFmtId="3" fontId="22" fillId="0" borderId="16" xfId="0" applyNumberFormat="1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 shrinkToFit="1"/>
      <protection/>
    </xf>
    <xf numFmtId="0" fontId="22" fillId="0" borderId="18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5" fillId="0" borderId="19" xfId="0" applyNumberFormat="1" applyFont="1" applyBorder="1" applyAlignment="1" quotePrefix="1">
      <alignment horizontal="center" vertical="center"/>
    </xf>
    <xf numFmtId="3" fontId="25" fillId="0" borderId="0" xfId="0" applyNumberFormat="1" applyFont="1" applyAlignment="1" applyProtection="1">
      <alignment horizontal="right" vertical="center"/>
      <protection locked="0"/>
    </xf>
    <xf numFmtId="3" fontId="26" fillId="0" borderId="0" xfId="0" applyNumberFormat="1" applyFont="1" applyAlignment="1">
      <alignment vertical="center"/>
    </xf>
    <xf numFmtId="0" fontId="22" fillId="0" borderId="19" xfId="0" applyFont="1" applyBorder="1" applyAlignment="1">
      <alignment vertical="center"/>
    </xf>
    <xf numFmtId="3" fontId="22" fillId="0" borderId="0" xfId="0" applyNumberFormat="1" applyFont="1" applyAlignment="1" applyProtection="1">
      <alignment horizontal="right" vertical="center"/>
      <protection/>
    </xf>
    <xf numFmtId="3" fontId="22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4" fillId="0" borderId="19" xfId="0" applyFont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 quotePrefix="1">
      <alignment horizontal="right" vertical="center"/>
      <protection locked="0"/>
    </xf>
    <xf numFmtId="0" fontId="24" fillId="0" borderId="19" xfId="0" applyFont="1" applyBorder="1" applyAlignment="1" applyProtection="1" quotePrefix="1">
      <alignment horizontal="left" vertical="center"/>
      <protection locked="0"/>
    </xf>
    <xf numFmtId="0" fontId="24" fillId="0" borderId="15" xfId="0" applyFont="1" applyBorder="1" applyAlignment="1" applyProtection="1" quotePrefix="1">
      <alignment horizontal="center" vertical="center"/>
      <protection locked="0"/>
    </xf>
    <xf numFmtId="3" fontId="22" fillId="0" borderId="17" xfId="0" applyNumberFormat="1" applyFont="1" applyBorder="1" applyAlignment="1" applyProtection="1">
      <alignment horizontal="right" vertical="center"/>
      <protection locked="0"/>
    </xf>
    <xf numFmtId="3" fontId="24" fillId="0" borderId="17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left"/>
      <protection locked="0"/>
    </xf>
    <xf numFmtId="3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0" fontId="22" fillId="0" borderId="10" xfId="0" applyFont="1" applyBorder="1" applyAlignment="1" applyProtection="1" quotePrefix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8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37" fontId="22" fillId="0" borderId="18" xfId="0" applyNumberFormat="1" applyFont="1" applyBorder="1" applyAlignment="1" applyProtection="1">
      <alignment horizontal="centerContinuous" vertical="center"/>
      <protection/>
    </xf>
    <xf numFmtId="37" fontId="22" fillId="0" borderId="17" xfId="0" applyNumberFormat="1" applyFont="1" applyBorder="1" applyAlignment="1" applyProtection="1">
      <alignment horizontal="centerContinuous" vertical="center"/>
      <protection/>
    </xf>
    <xf numFmtId="37" fontId="22" fillId="0" borderId="13" xfId="0" applyNumberFormat="1" applyFont="1" applyBorder="1" applyAlignment="1" applyProtection="1">
      <alignment horizontal="centerContinuous" vertical="center"/>
      <protection/>
    </xf>
    <xf numFmtId="37" fontId="22" fillId="0" borderId="12" xfId="0" applyNumberFormat="1" applyFont="1" applyBorder="1" applyAlignment="1" applyProtection="1">
      <alignment horizontal="center" vertical="center"/>
      <protection/>
    </xf>
    <xf numFmtId="37" fontId="22" fillId="0" borderId="14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Continuous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37" fontId="23" fillId="0" borderId="0" xfId="0" applyNumberFormat="1" applyFont="1" applyBorder="1" applyAlignment="1" applyProtection="1">
      <alignment horizontal="centerContinuous" vertical="center"/>
      <protection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37" fontId="22" fillId="0" borderId="20" xfId="0" applyNumberFormat="1" applyFont="1" applyBorder="1" applyAlignment="1" applyProtection="1">
      <alignment horizontal="center" vertical="center" wrapText="1"/>
      <protection/>
    </xf>
    <xf numFmtId="37" fontId="22" fillId="0" borderId="20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37" fontId="22" fillId="0" borderId="21" xfId="0" applyNumberFormat="1" applyFont="1" applyBorder="1" applyAlignment="1" applyProtection="1">
      <alignment horizontal="right" vertical="center"/>
      <protection locked="0"/>
    </xf>
    <xf numFmtId="37" fontId="22" fillId="0" borderId="22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Border="1" applyAlignment="1" applyProtection="1">
      <alignment vertical="center"/>
      <protection locked="0"/>
    </xf>
    <xf numFmtId="37" fontId="22" fillId="0" borderId="0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>
      <alignment/>
    </xf>
    <xf numFmtId="37" fontId="22" fillId="0" borderId="23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Alignment="1" applyProtection="1">
      <alignment horizontal="right" vertical="center"/>
      <protection locked="0"/>
    </xf>
    <xf numFmtId="37" fontId="25" fillId="0" borderId="0" xfId="0" applyNumberFormat="1" applyFont="1" applyBorder="1" applyAlignment="1" applyProtection="1">
      <alignment horizontal="right" vertical="center"/>
      <protection locked="0"/>
    </xf>
    <xf numFmtId="37" fontId="25" fillId="0" borderId="0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3" fontId="25" fillId="0" borderId="19" xfId="0" applyNumberFormat="1" applyFont="1" applyBorder="1" applyAlignment="1" applyProtection="1">
      <alignment horizontal="center" vertical="center"/>
      <protection locked="0"/>
    </xf>
    <xf numFmtId="38" fontId="22" fillId="0" borderId="0" xfId="48" applyFont="1" applyBorder="1" applyAlignment="1" applyProtection="1">
      <alignment horizontal="right" vertical="center"/>
      <protection locked="0"/>
    </xf>
    <xf numFmtId="37" fontId="22" fillId="0" borderId="17" xfId="0" applyNumberFormat="1" applyFont="1" applyBorder="1" applyAlignment="1" applyProtection="1">
      <alignment horizontal="right" vertical="center"/>
      <protection locked="0"/>
    </xf>
    <xf numFmtId="3" fontId="22" fillId="0" borderId="22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 vertical="center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Continuous" vertical="center"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>
      <alignment horizontal="centerContinuous" vertical="center"/>
    </xf>
    <xf numFmtId="0" fontId="25" fillId="0" borderId="0" xfId="0" applyFont="1" applyBorder="1" applyAlignment="1" applyProtection="1">
      <alignment horizontal="right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3" fontId="22" fillId="0" borderId="26" xfId="0" applyNumberFormat="1" applyFont="1" applyBorder="1" applyAlignment="1" quotePrefix="1">
      <alignment horizontal="center" vertical="center"/>
    </xf>
    <xf numFmtId="3" fontId="22" fillId="0" borderId="21" xfId="0" applyNumberFormat="1" applyFont="1" applyBorder="1" applyAlignment="1" applyProtection="1">
      <alignment horizontal="right" vertical="center"/>
      <protection locked="0"/>
    </xf>
    <xf numFmtId="3" fontId="22" fillId="0" borderId="22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3" fontId="25" fillId="0" borderId="23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3" fontId="22" fillId="0" borderId="19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selection activeCell="E3" sqref="D3:I4"/>
    </sheetView>
  </sheetViews>
  <sheetFormatPr defaultColWidth="10.59765625" defaultRowHeight="14.25"/>
  <cols>
    <col min="1" max="1" width="11.3984375" style="6" customWidth="1"/>
    <col min="2" max="2" width="6.5" style="6" customWidth="1"/>
    <col min="3" max="3" width="11.69921875" style="6" customWidth="1"/>
    <col min="4" max="4" width="4.59765625" style="6" customWidth="1"/>
    <col min="5" max="5" width="10.59765625" style="6" customWidth="1"/>
    <col min="6" max="6" width="5.19921875" style="6" customWidth="1"/>
    <col min="7" max="7" width="10.69921875" style="6" customWidth="1"/>
    <col min="8" max="8" width="6.59765625" style="6" customWidth="1"/>
    <col min="9" max="9" width="11.59765625" style="6" customWidth="1"/>
    <col min="10" max="10" width="5.5" style="6" customWidth="1"/>
    <col min="11" max="11" width="7.8984375" style="6" customWidth="1"/>
    <col min="12" max="12" width="4.8984375" style="6" customWidth="1"/>
    <col min="13" max="13" width="10.09765625" style="6" bestFit="1" customWidth="1"/>
    <col min="14" max="16384" width="10.59765625" style="6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15.75" customHeight="1" thickBot="1">
      <c r="A3" s="7" t="s">
        <v>1</v>
      </c>
      <c r="B3" s="8"/>
      <c r="C3" s="9"/>
      <c r="D3" s="9"/>
      <c r="E3" s="10" t="s">
        <v>2</v>
      </c>
      <c r="F3" s="11"/>
      <c r="G3" s="11"/>
      <c r="H3" s="11"/>
      <c r="I3" s="11"/>
      <c r="J3" s="12"/>
      <c r="K3" s="12"/>
      <c r="L3" s="13" t="s">
        <v>3</v>
      </c>
      <c r="M3" s="14"/>
      <c r="R3" s="15"/>
      <c r="W3" s="15"/>
    </row>
    <row r="4" spans="1:13" ht="19.5" customHeight="1" thickTop="1">
      <c r="A4" s="16" t="s">
        <v>4</v>
      </c>
      <c r="B4" s="17" t="s">
        <v>5</v>
      </c>
      <c r="C4" s="18"/>
      <c r="D4" s="19" t="s">
        <v>6</v>
      </c>
      <c r="E4" s="20"/>
      <c r="F4" s="19" t="s">
        <v>7</v>
      </c>
      <c r="G4" s="20"/>
      <c r="H4" s="19" t="s">
        <v>8</v>
      </c>
      <c r="I4" s="20"/>
      <c r="J4" s="19" t="s">
        <v>9</v>
      </c>
      <c r="K4" s="20"/>
      <c r="L4" s="21" t="s">
        <v>10</v>
      </c>
      <c r="M4" s="22"/>
    </row>
    <row r="5" spans="1:13" ht="19.5" customHeight="1">
      <c r="A5" s="23" t="s">
        <v>11</v>
      </c>
      <c r="B5" s="24" t="s">
        <v>12</v>
      </c>
      <c r="C5" s="25" t="s">
        <v>13</v>
      </c>
      <c r="D5" s="26" t="s">
        <v>14</v>
      </c>
      <c r="E5" s="26" t="s">
        <v>15</v>
      </c>
      <c r="F5" s="26" t="s">
        <v>14</v>
      </c>
      <c r="G5" s="26" t="s">
        <v>15</v>
      </c>
      <c r="H5" s="27" t="s">
        <v>12</v>
      </c>
      <c r="I5" s="26" t="s">
        <v>15</v>
      </c>
      <c r="J5" s="28" t="s">
        <v>12</v>
      </c>
      <c r="K5" s="29" t="s">
        <v>16</v>
      </c>
      <c r="L5" s="26" t="s">
        <v>14</v>
      </c>
      <c r="M5" s="26" t="s">
        <v>13</v>
      </c>
    </row>
    <row r="6" spans="1:13" s="34" customFormat="1" ht="15.75" customHeight="1">
      <c r="A6" s="30" t="s">
        <v>17</v>
      </c>
      <c r="B6" s="31">
        <v>3347</v>
      </c>
      <c r="C6" s="32">
        <v>486960203</v>
      </c>
      <c r="D6" s="31">
        <v>707</v>
      </c>
      <c r="E6" s="31">
        <v>56009228</v>
      </c>
      <c r="F6" s="31">
        <v>196</v>
      </c>
      <c r="G6" s="31">
        <v>8239516</v>
      </c>
      <c r="H6" s="31">
        <v>2429</v>
      </c>
      <c r="I6" s="31">
        <v>417835111</v>
      </c>
      <c r="J6" s="33">
        <v>8</v>
      </c>
      <c r="K6" s="31">
        <v>848012</v>
      </c>
      <c r="L6" s="31">
        <v>7</v>
      </c>
      <c r="M6" s="31">
        <v>3928337</v>
      </c>
    </row>
    <row r="7" spans="1:13" s="34" customFormat="1" ht="15.75" customHeight="1">
      <c r="A7" s="30" t="s">
        <v>18</v>
      </c>
      <c r="B7" s="31">
        <v>3025</v>
      </c>
      <c r="C7" s="32">
        <v>568185797</v>
      </c>
      <c r="D7" s="31">
        <v>692</v>
      </c>
      <c r="E7" s="31">
        <v>53441478</v>
      </c>
      <c r="F7" s="31">
        <v>195</v>
      </c>
      <c r="G7" s="31">
        <v>8371048</v>
      </c>
      <c r="H7" s="31">
        <v>2125</v>
      </c>
      <c r="I7" s="31">
        <v>501545664</v>
      </c>
      <c r="J7" s="33">
        <v>6</v>
      </c>
      <c r="K7" s="31">
        <v>800103</v>
      </c>
      <c r="L7" s="31">
        <v>6</v>
      </c>
      <c r="M7" s="31">
        <v>4027504</v>
      </c>
    </row>
    <row r="8" spans="1:13" s="34" customFormat="1" ht="15.75" customHeight="1">
      <c r="A8" s="30" t="s">
        <v>19</v>
      </c>
      <c r="B8" s="31">
        <v>3336</v>
      </c>
      <c r="C8" s="32">
        <v>634219170</v>
      </c>
      <c r="D8" s="31">
        <v>683</v>
      </c>
      <c r="E8" s="31">
        <v>56431233</v>
      </c>
      <c r="F8" s="31">
        <v>205</v>
      </c>
      <c r="G8" s="31">
        <v>9091734</v>
      </c>
      <c r="H8" s="31">
        <v>2434</v>
      </c>
      <c r="I8" s="31">
        <v>563265785</v>
      </c>
      <c r="J8" s="33">
        <v>6</v>
      </c>
      <c r="K8" s="35">
        <v>796051</v>
      </c>
      <c r="L8" s="31">
        <v>8</v>
      </c>
      <c r="M8" s="31">
        <v>4634368</v>
      </c>
    </row>
    <row r="9" spans="1:13" s="34" customFormat="1" ht="15.75" customHeight="1">
      <c r="A9" s="30" t="s">
        <v>20</v>
      </c>
      <c r="B9" s="31">
        <v>3537</v>
      </c>
      <c r="C9" s="32">
        <v>708202167</v>
      </c>
      <c r="D9" s="31">
        <v>667</v>
      </c>
      <c r="E9" s="31">
        <v>59768811</v>
      </c>
      <c r="F9" s="31">
        <v>214</v>
      </c>
      <c r="G9" s="31">
        <v>9769918</v>
      </c>
      <c r="H9" s="31">
        <v>2642</v>
      </c>
      <c r="I9" s="31">
        <v>632660459</v>
      </c>
      <c r="J9" s="33">
        <v>5</v>
      </c>
      <c r="K9" s="35">
        <v>505170</v>
      </c>
      <c r="L9" s="31">
        <v>9</v>
      </c>
      <c r="M9" s="31">
        <v>5197809</v>
      </c>
    </row>
    <row r="10" spans="1:13" s="34" customFormat="1" ht="15.75" customHeight="1">
      <c r="A10" s="30"/>
      <c r="B10" s="31"/>
      <c r="C10" s="32"/>
      <c r="D10" s="31"/>
      <c r="E10" s="31"/>
      <c r="F10" s="31"/>
      <c r="G10" s="31"/>
      <c r="H10" s="31"/>
      <c r="I10" s="31"/>
      <c r="J10" s="33"/>
      <c r="K10" s="35"/>
      <c r="L10" s="31"/>
      <c r="M10" s="31"/>
    </row>
    <row r="11" spans="1:13" s="38" customFormat="1" ht="15.75" customHeight="1">
      <c r="A11" s="36" t="s">
        <v>21</v>
      </c>
      <c r="B11" s="37">
        <f>B24</f>
        <v>3722</v>
      </c>
      <c r="C11" s="37">
        <f>C24</f>
        <v>780391905</v>
      </c>
      <c r="D11" s="37">
        <f>D24</f>
        <v>693</v>
      </c>
      <c r="E11" s="37">
        <f aca="true" t="shared" si="0" ref="E11:M11">E24</f>
        <v>66971081</v>
      </c>
      <c r="F11" s="37">
        <f t="shared" si="0"/>
        <v>220</v>
      </c>
      <c r="G11" s="37">
        <f t="shared" si="0"/>
        <v>10136752</v>
      </c>
      <c r="H11" s="37">
        <f t="shared" si="0"/>
        <v>2797</v>
      </c>
      <c r="I11" s="37">
        <v>697780297</v>
      </c>
      <c r="J11" s="37">
        <f t="shared" si="0"/>
        <v>5</v>
      </c>
      <c r="K11" s="37">
        <f t="shared" si="0"/>
        <v>765317</v>
      </c>
      <c r="L11" s="37">
        <f t="shared" si="0"/>
        <v>7</v>
      </c>
      <c r="M11" s="37">
        <f t="shared" si="0"/>
        <v>4711458</v>
      </c>
    </row>
    <row r="12" spans="1:13" s="34" customFormat="1" ht="15.75" customHeight="1">
      <c r="A12" s="39"/>
      <c r="B12" s="40"/>
      <c r="C12" s="41"/>
      <c r="D12" s="40"/>
      <c r="E12" s="40"/>
      <c r="F12" s="40"/>
      <c r="G12" s="40"/>
      <c r="H12" s="40"/>
      <c r="I12" s="40"/>
      <c r="J12" s="42"/>
      <c r="K12" s="43"/>
      <c r="L12" s="40"/>
      <c r="M12" s="40"/>
    </row>
    <row r="13" spans="1:13" s="34" customFormat="1" ht="15.75" customHeight="1">
      <c r="A13" s="44" t="s">
        <v>22</v>
      </c>
      <c r="B13" s="32">
        <v>3557</v>
      </c>
      <c r="C13" s="32">
        <v>717110372</v>
      </c>
      <c r="D13" s="32">
        <v>668</v>
      </c>
      <c r="E13" s="32">
        <v>61569501</v>
      </c>
      <c r="F13" s="32">
        <v>215</v>
      </c>
      <c r="G13" s="32">
        <v>9542116</v>
      </c>
      <c r="H13" s="32">
        <v>2661</v>
      </c>
      <c r="I13" s="32">
        <v>641156353</v>
      </c>
      <c r="J13" s="35">
        <v>5</v>
      </c>
      <c r="K13" s="35">
        <v>512776</v>
      </c>
      <c r="L13" s="32">
        <v>8</v>
      </c>
      <c r="M13" s="32">
        <v>4329626</v>
      </c>
    </row>
    <row r="14" spans="1:13" s="34" customFormat="1" ht="15.75" customHeight="1">
      <c r="A14" s="44" t="s">
        <v>23</v>
      </c>
      <c r="B14" s="32">
        <v>3569</v>
      </c>
      <c r="C14" s="32">
        <v>722262089</v>
      </c>
      <c r="D14" s="32">
        <v>668</v>
      </c>
      <c r="E14" s="32">
        <v>60306090</v>
      </c>
      <c r="F14" s="32">
        <v>216</v>
      </c>
      <c r="G14" s="45">
        <v>9443606</v>
      </c>
      <c r="H14" s="32">
        <v>2672</v>
      </c>
      <c r="I14" s="32">
        <v>646648628</v>
      </c>
      <c r="J14" s="35">
        <v>5</v>
      </c>
      <c r="K14" s="35">
        <v>811915</v>
      </c>
      <c r="L14" s="32">
        <v>8</v>
      </c>
      <c r="M14" s="32">
        <v>5051850</v>
      </c>
    </row>
    <row r="15" spans="1:13" s="34" customFormat="1" ht="15.75" customHeight="1">
      <c r="A15" s="44" t="s">
        <v>24</v>
      </c>
      <c r="B15" s="32">
        <v>3596</v>
      </c>
      <c r="C15" s="32">
        <v>730729717</v>
      </c>
      <c r="D15" s="46">
        <v>666</v>
      </c>
      <c r="E15" s="32">
        <v>61354128</v>
      </c>
      <c r="F15" s="32">
        <v>216</v>
      </c>
      <c r="G15" s="32">
        <v>9498716</v>
      </c>
      <c r="H15" s="32">
        <v>2701</v>
      </c>
      <c r="I15" s="32">
        <v>654025448</v>
      </c>
      <c r="J15" s="35">
        <v>5</v>
      </c>
      <c r="K15" s="35">
        <v>812908</v>
      </c>
      <c r="L15" s="32">
        <v>8</v>
      </c>
      <c r="M15" s="32">
        <v>5038517</v>
      </c>
    </row>
    <row r="16" spans="1:13" s="34" customFormat="1" ht="15.75" customHeight="1">
      <c r="A16" s="44" t="s">
        <v>25</v>
      </c>
      <c r="B16" s="32">
        <v>3610</v>
      </c>
      <c r="C16" s="32">
        <v>735224715</v>
      </c>
      <c r="D16" s="47">
        <v>665</v>
      </c>
      <c r="E16" s="32">
        <v>61687899</v>
      </c>
      <c r="F16" s="32">
        <v>217</v>
      </c>
      <c r="G16" s="32">
        <v>9663641</v>
      </c>
      <c r="H16" s="32">
        <v>2715</v>
      </c>
      <c r="I16" s="32">
        <v>658000410</v>
      </c>
      <c r="J16" s="35">
        <v>5</v>
      </c>
      <c r="K16" s="35">
        <v>807771</v>
      </c>
      <c r="L16" s="32">
        <v>8</v>
      </c>
      <c r="M16" s="32">
        <v>5064994</v>
      </c>
    </row>
    <row r="17" spans="1:13" s="34" customFormat="1" ht="15.75" customHeight="1">
      <c r="A17" s="44" t="s">
        <v>26</v>
      </c>
      <c r="B17" s="32">
        <v>3623</v>
      </c>
      <c r="C17" s="32">
        <v>738467039</v>
      </c>
      <c r="D17" s="47">
        <v>667</v>
      </c>
      <c r="E17" s="32">
        <v>60932911</v>
      </c>
      <c r="F17" s="32">
        <v>217</v>
      </c>
      <c r="G17" s="32">
        <v>9861195</v>
      </c>
      <c r="H17" s="32">
        <v>2727</v>
      </c>
      <c r="I17" s="32">
        <v>661897571</v>
      </c>
      <c r="J17" s="35">
        <v>5</v>
      </c>
      <c r="K17" s="35">
        <v>803931</v>
      </c>
      <c r="L17" s="32">
        <v>7</v>
      </c>
      <c r="M17" s="32">
        <v>4971431</v>
      </c>
    </row>
    <row r="18" spans="1:13" s="34" customFormat="1" ht="15.75" customHeight="1">
      <c r="A18" s="44" t="s">
        <v>27</v>
      </c>
      <c r="B18" s="32">
        <v>3642</v>
      </c>
      <c r="C18" s="32">
        <v>749165233</v>
      </c>
      <c r="D18" s="47">
        <v>682</v>
      </c>
      <c r="E18" s="32">
        <v>62910531</v>
      </c>
      <c r="F18" s="32">
        <v>217</v>
      </c>
      <c r="G18" s="32">
        <v>9939263</v>
      </c>
      <c r="H18" s="32">
        <v>2731</v>
      </c>
      <c r="I18" s="32">
        <v>670606925</v>
      </c>
      <c r="J18" s="35">
        <v>5</v>
      </c>
      <c r="K18" s="35">
        <v>791719</v>
      </c>
      <c r="L18" s="32">
        <v>7</v>
      </c>
      <c r="M18" s="32">
        <v>4916795</v>
      </c>
    </row>
    <row r="19" spans="1:13" s="34" customFormat="1" ht="15.75" customHeight="1">
      <c r="A19" s="44" t="s">
        <v>28</v>
      </c>
      <c r="B19" s="32">
        <v>3653</v>
      </c>
      <c r="C19" s="32">
        <v>754330987</v>
      </c>
      <c r="D19" s="47">
        <v>690</v>
      </c>
      <c r="E19" s="32">
        <v>64126142</v>
      </c>
      <c r="F19" s="32">
        <v>217</v>
      </c>
      <c r="G19" s="32">
        <v>10028830</v>
      </c>
      <c r="H19" s="32">
        <v>2734</v>
      </c>
      <c r="I19" s="32">
        <v>674472430</v>
      </c>
      <c r="J19" s="35">
        <v>5</v>
      </c>
      <c r="K19" s="35">
        <v>777923</v>
      </c>
      <c r="L19" s="32">
        <v>7</v>
      </c>
      <c r="M19" s="32">
        <v>4925662</v>
      </c>
    </row>
    <row r="20" spans="1:13" s="34" customFormat="1" ht="15.75" customHeight="1">
      <c r="A20" s="44" t="s">
        <v>29</v>
      </c>
      <c r="B20" s="32">
        <v>3663</v>
      </c>
      <c r="C20" s="32">
        <v>760442402</v>
      </c>
      <c r="D20" s="47">
        <v>691</v>
      </c>
      <c r="E20" s="32">
        <v>66089154</v>
      </c>
      <c r="F20" s="32">
        <v>216</v>
      </c>
      <c r="G20" s="32">
        <v>10124452</v>
      </c>
      <c r="H20" s="32">
        <v>2744</v>
      </c>
      <c r="I20" s="32">
        <v>678749049</v>
      </c>
      <c r="J20" s="35">
        <v>5</v>
      </c>
      <c r="K20" s="35">
        <v>783898</v>
      </c>
      <c r="L20" s="32">
        <v>7</v>
      </c>
      <c r="M20" s="32">
        <v>4695849</v>
      </c>
    </row>
    <row r="21" spans="1:13" s="34" customFormat="1" ht="15.75" customHeight="1">
      <c r="A21" s="44" t="s">
        <v>30</v>
      </c>
      <c r="B21" s="32">
        <v>3685</v>
      </c>
      <c r="C21" s="32">
        <v>769307351</v>
      </c>
      <c r="D21" s="47">
        <v>670</v>
      </c>
      <c r="E21" s="32">
        <v>64450816</v>
      </c>
      <c r="F21" s="32">
        <v>217</v>
      </c>
      <c r="G21" s="32">
        <v>10137963</v>
      </c>
      <c r="H21" s="32">
        <v>2786</v>
      </c>
      <c r="I21" s="32">
        <v>689283717</v>
      </c>
      <c r="J21" s="35">
        <v>5</v>
      </c>
      <c r="K21" s="35">
        <v>779967</v>
      </c>
      <c r="L21" s="32">
        <v>7</v>
      </c>
      <c r="M21" s="32">
        <v>4654888</v>
      </c>
    </row>
    <row r="22" spans="1:13" s="34" customFormat="1" ht="15.75" customHeight="1">
      <c r="A22" s="48" t="s">
        <v>31</v>
      </c>
      <c r="B22" s="32">
        <v>3711</v>
      </c>
      <c r="C22" s="32">
        <v>770862854</v>
      </c>
      <c r="D22" s="47">
        <v>682</v>
      </c>
      <c r="E22" s="32">
        <v>64366591</v>
      </c>
      <c r="F22" s="32">
        <v>218</v>
      </c>
      <c r="G22" s="32">
        <v>10076942</v>
      </c>
      <c r="H22" s="32">
        <v>2799</v>
      </c>
      <c r="I22" s="32">
        <v>691071584</v>
      </c>
      <c r="J22" s="35">
        <v>5</v>
      </c>
      <c r="K22" s="35">
        <v>772813</v>
      </c>
      <c r="L22" s="32">
        <v>7</v>
      </c>
      <c r="M22" s="32">
        <v>4574924</v>
      </c>
    </row>
    <row r="23" spans="1:13" s="34" customFormat="1" ht="15.75" customHeight="1">
      <c r="A23" s="44" t="s">
        <v>32</v>
      </c>
      <c r="B23" s="32">
        <v>3717</v>
      </c>
      <c r="C23" s="32">
        <v>772009765</v>
      </c>
      <c r="D23" s="47">
        <v>691</v>
      </c>
      <c r="E23" s="32">
        <v>65722404</v>
      </c>
      <c r="F23" s="32">
        <v>219</v>
      </c>
      <c r="G23" s="32">
        <v>10124806</v>
      </c>
      <c r="H23" s="32">
        <v>2795</v>
      </c>
      <c r="I23" s="32">
        <v>690753767</v>
      </c>
      <c r="J23" s="35">
        <v>5</v>
      </c>
      <c r="K23" s="35">
        <v>772633</v>
      </c>
      <c r="L23" s="32">
        <v>7</v>
      </c>
      <c r="M23" s="32">
        <v>4636155</v>
      </c>
    </row>
    <row r="24" spans="1:13" s="34" customFormat="1" ht="15.75" customHeight="1">
      <c r="A24" s="49" t="s">
        <v>33</v>
      </c>
      <c r="B24" s="50">
        <v>3722</v>
      </c>
      <c r="C24" s="50">
        <v>780391905</v>
      </c>
      <c r="D24" s="50">
        <v>693</v>
      </c>
      <c r="E24" s="50">
        <v>66971081</v>
      </c>
      <c r="F24" s="50">
        <v>220</v>
      </c>
      <c r="G24" s="50">
        <v>10136752</v>
      </c>
      <c r="H24" s="50">
        <v>2797</v>
      </c>
      <c r="I24" s="50">
        <v>697807297</v>
      </c>
      <c r="J24" s="51">
        <v>5</v>
      </c>
      <c r="K24" s="51">
        <v>765317</v>
      </c>
      <c r="L24" s="50">
        <v>7</v>
      </c>
      <c r="M24" s="50">
        <v>4711458</v>
      </c>
    </row>
    <row r="25" spans="1:13" ht="15.75" customHeight="1">
      <c r="A25" s="52" t="s">
        <v>34</v>
      </c>
      <c r="B25" s="52"/>
      <c r="C25" s="53"/>
      <c r="D25" s="54"/>
      <c r="E25" s="55"/>
      <c r="F25" s="55"/>
      <c r="G25" s="8"/>
      <c r="H25" s="8"/>
      <c r="I25" s="56"/>
      <c r="J25" s="57"/>
      <c r="K25" s="55"/>
      <c r="L25" s="55"/>
      <c r="M25" s="55"/>
    </row>
    <row r="26" spans="2:11" ht="12">
      <c r="B26" s="58"/>
      <c r="C26" s="58"/>
      <c r="D26" s="59"/>
      <c r="E26" s="58"/>
      <c r="F26" s="58"/>
      <c r="G26" s="58"/>
      <c r="J26" s="58"/>
      <c r="K26" s="58"/>
    </row>
    <row r="27" ht="12">
      <c r="A27" s="8"/>
    </row>
    <row r="28" ht="12">
      <c r="A28" s="8"/>
    </row>
    <row r="29" spans="1:13" ht="12">
      <c r="A29" s="8"/>
      <c r="M29" s="60"/>
    </row>
    <row r="30" ht="12">
      <c r="A30" s="8"/>
    </row>
    <row r="31" ht="12">
      <c r="H31" s="60"/>
    </row>
  </sheetData>
  <sheetProtection/>
  <mergeCells count="9">
    <mergeCell ref="A1:M1"/>
    <mergeCell ref="E3:I3"/>
    <mergeCell ref="L3:M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E3" sqref="E3:I4"/>
    </sheetView>
  </sheetViews>
  <sheetFormatPr defaultColWidth="8.796875" defaultRowHeight="14.25"/>
  <cols>
    <col min="1" max="1" width="11.5" style="66" customWidth="1"/>
    <col min="2" max="2" width="8.09765625" style="66" customWidth="1"/>
    <col min="3" max="3" width="7.3984375" style="66" customWidth="1"/>
    <col min="4" max="4" width="13.69921875" style="66" customWidth="1"/>
    <col min="5" max="5" width="7.59765625" style="66" bestFit="1" customWidth="1"/>
    <col min="6" max="6" width="8" style="66" customWidth="1"/>
    <col min="7" max="7" width="13.59765625" style="66" customWidth="1"/>
    <col min="8" max="8" width="8.3984375" style="66" customWidth="1"/>
    <col min="9" max="9" width="14.09765625" style="66" bestFit="1" customWidth="1"/>
    <col min="10" max="13" width="9.59765625" style="66" customWidth="1"/>
    <col min="14" max="16384" width="9" style="66" customWidth="1"/>
  </cols>
  <sheetData>
    <row r="1" spans="1:13" ht="19.5" customHeight="1" thickBot="1">
      <c r="A1" s="61" t="s">
        <v>35</v>
      </c>
      <c r="B1" s="62"/>
      <c r="C1" s="62"/>
      <c r="D1" s="62"/>
      <c r="E1" s="63"/>
      <c r="F1" s="63"/>
      <c r="G1" s="63"/>
      <c r="H1" s="63"/>
      <c r="I1" s="63"/>
      <c r="J1" s="64"/>
      <c r="K1" s="64"/>
      <c r="L1" s="64"/>
      <c r="M1" s="65"/>
    </row>
    <row r="2" spans="1:15" s="78" customFormat="1" ht="19.5" customHeight="1" thickTop="1">
      <c r="A2" s="67" t="s">
        <v>4</v>
      </c>
      <c r="B2" s="68" t="s">
        <v>36</v>
      </c>
      <c r="C2" s="69"/>
      <c r="D2" s="69"/>
      <c r="E2" s="68" t="s">
        <v>37</v>
      </c>
      <c r="F2" s="69"/>
      <c r="G2" s="70"/>
      <c r="H2" s="71" t="s">
        <v>38</v>
      </c>
      <c r="I2" s="72"/>
      <c r="J2" s="73"/>
      <c r="K2" s="73"/>
      <c r="L2" s="74"/>
      <c r="M2" s="75"/>
      <c r="N2" s="76"/>
      <c r="O2" s="77"/>
    </row>
    <row r="3" spans="1:15" s="78" customFormat="1" ht="19.5" customHeight="1">
      <c r="A3" s="79" t="s">
        <v>39</v>
      </c>
      <c r="B3" s="80" t="s">
        <v>40</v>
      </c>
      <c r="C3" s="81" t="s">
        <v>41</v>
      </c>
      <c r="D3" s="81" t="s">
        <v>42</v>
      </c>
      <c r="E3" s="81" t="s">
        <v>43</v>
      </c>
      <c r="F3" s="81" t="s">
        <v>41</v>
      </c>
      <c r="G3" s="81" t="s">
        <v>42</v>
      </c>
      <c r="H3" s="81" t="s">
        <v>41</v>
      </c>
      <c r="I3" s="81" t="s">
        <v>42</v>
      </c>
      <c r="J3" s="82"/>
      <c r="K3" s="82"/>
      <c r="L3" s="82"/>
      <c r="M3" s="82"/>
      <c r="N3" s="82"/>
      <c r="O3" s="77"/>
    </row>
    <row r="4" spans="1:15" ht="15.75" customHeight="1">
      <c r="A4" s="30" t="s">
        <v>17</v>
      </c>
      <c r="B4" s="83">
        <v>858</v>
      </c>
      <c r="C4" s="84">
        <v>4097</v>
      </c>
      <c r="D4" s="84">
        <v>306841891</v>
      </c>
      <c r="E4" s="84">
        <v>871</v>
      </c>
      <c r="F4" s="84">
        <v>2133</v>
      </c>
      <c r="G4" s="84">
        <v>249182860</v>
      </c>
      <c r="H4" s="84">
        <v>3347</v>
      </c>
      <c r="I4" s="84">
        <v>486960203</v>
      </c>
      <c r="J4" s="85"/>
      <c r="K4" s="85"/>
      <c r="L4" s="85"/>
      <c r="M4" s="85"/>
      <c r="N4" s="86"/>
      <c r="O4" s="87"/>
    </row>
    <row r="5" spans="1:15" ht="15.75" customHeight="1">
      <c r="A5" s="30" t="s">
        <v>44</v>
      </c>
      <c r="B5" s="88">
        <v>1061</v>
      </c>
      <c r="C5" s="86">
        <v>4228</v>
      </c>
      <c r="D5" s="89">
        <v>468096252</v>
      </c>
      <c r="E5" s="89">
        <v>1383</v>
      </c>
      <c r="F5" s="89">
        <v>2727</v>
      </c>
      <c r="G5" s="89">
        <v>386870660</v>
      </c>
      <c r="H5" s="89">
        <v>3025</v>
      </c>
      <c r="I5" s="89">
        <v>568185797</v>
      </c>
      <c r="J5" s="85"/>
      <c r="K5" s="85"/>
      <c r="L5" s="85"/>
      <c r="M5" s="85"/>
      <c r="N5" s="85"/>
      <c r="O5" s="87"/>
    </row>
    <row r="6" spans="1:15" ht="15.75" customHeight="1">
      <c r="A6" s="30" t="s">
        <v>19</v>
      </c>
      <c r="B6" s="88">
        <v>717</v>
      </c>
      <c r="C6" s="86">
        <v>3905</v>
      </c>
      <c r="D6" s="89">
        <v>273424426</v>
      </c>
      <c r="E6" s="89">
        <v>508</v>
      </c>
      <c r="F6" s="89">
        <v>1865</v>
      </c>
      <c r="G6" s="89">
        <v>207391053</v>
      </c>
      <c r="H6" s="89">
        <v>3336</v>
      </c>
      <c r="I6" s="89">
        <v>634219170</v>
      </c>
      <c r="J6" s="85"/>
      <c r="K6" s="85"/>
      <c r="L6" s="85"/>
      <c r="M6" s="85"/>
      <c r="N6" s="85"/>
      <c r="O6" s="87"/>
    </row>
    <row r="7" spans="1:15" ht="15.75" customHeight="1">
      <c r="A7" s="30" t="s">
        <v>20</v>
      </c>
      <c r="B7" s="88">
        <v>718</v>
      </c>
      <c r="C7" s="86">
        <v>4001</v>
      </c>
      <c r="D7" s="89">
        <v>287200708</v>
      </c>
      <c r="E7" s="89">
        <v>527</v>
      </c>
      <c r="F7" s="89">
        <v>1885</v>
      </c>
      <c r="G7" s="89">
        <v>213217714</v>
      </c>
      <c r="H7" s="89">
        <v>3537</v>
      </c>
      <c r="I7" s="89">
        <v>708202167</v>
      </c>
      <c r="J7" s="85"/>
      <c r="K7" s="85"/>
      <c r="L7" s="85"/>
      <c r="M7" s="85"/>
      <c r="N7" s="85"/>
      <c r="O7" s="87"/>
    </row>
    <row r="8" spans="1:15" ht="15.75" customHeight="1">
      <c r="A8" s="30"/>
      <c r="B8" s="86"/>
      <c r="C8" s="86"/>
      <c r="D8" s="89"/>
      <c r="E8" s="89"/>
      <c r="F8" s="89"/>
      <c r="G8" s="89"/>
      <c r="H8" s="89"/>
      <c r="I8" s="89"/>
      <c r="J8" s="85"/>
      <c r="K8" s="85"/>
      <c r="L8" s="85"/>
      <c r="M8" s="85"/>
      <c r="N8" s="85"/>
      <c r="O8" s="87"/>
    </row>
    <row r="9" spans="1:15" s="93" customFormat="1" ht="15.75" customHeight="1">
      <c r="A9" s="36" t="s">
        <v>45</v>
      </c>
      <c r="B9" s="90">
        <f aca="true" t="shared" si="0" ref="B9:G9">SUM(B11:B22)</f>
        <v>999</v>
      </c>
      <c r="C9" s="90">
        <f t="shared" si="0"/>
        <v>4337</v>
      </c>
      <c r="D9" s="90">
        <f t="shared" si="0"/>
        <v>357715617</v>
      </c>
      <c r="E9" s="90">
        <f t="shared" si="0"/>
        <v>819</v>
      </c>
      <c r="F9" s="90">
        <f t="shared" si="0"/>
        <v>2222</v>
      </c>
      <c r="G9" s="90">
        <f t="shared" si="0"/>
        <v>285526451</v>
      </c>
      <c r="H9" s="90">
        <f>H22</f>
        <v>3721</v>
      </c>
      <c r="I9" s="90">
        <f>I22</f>
        <v>780391907</v>
      </c>
      <c r="J9" s="91"/>
      <c r="K9" s="91"/>
      <c r="L9" s="91"/>
      <c r="M9" s="91"/>
      <c r="N9" s="91"/>
      <c r="O9" s="92"/>
    </row>
    <row r="10" spans="1:15" ht="15.75" customHeight="1">
      <c r="A10" s="94"/>
      <c r="B10" s="90"/>
      <c r="C10" s="90"/>
      <c r="D10" s="90"/>
      <c r="E10" s="90"/>
      <c r="F10" s="90"/>
      <c r="G10" s="90"/>
      <c r="H10" s="90"/>
      <c r="I10" s="90"/>
      <c r="J10" s="91"/>
      <c r="K10" s="91"/>
      <c r="L10" s="91"/>
      <c r="M10" s="91"/>
      <c r="N10" s="91"/>
      <c r="O10" s="87"/>
    </row>
    <row r="11" spans="1:15" ht="15.75" customHeight="1">
      <c r="A11" s="44" t="s">
        <v>46</v>
      </c>
      <c r="B11" s="86">
        <v>69</v>
      </c>
      <c r="C11" s="86">
        <v>347</v>
      </c>
      <c r="D11" s="86">
        <v>31098456</v>
      </c>
      <c r="E11" s="86">
        <v>48</v>
      </c>
      <c r="F11" s="86">
        <v>166</v>
      </c>
      <c r="G11" s="95">
        <v>21180564</v>
      </c>
      <c r="H11" s="86">
        <v>3558</v>
      </c>
      <c r="I11" s="86">
        <v>718120059</v>
      </c>
      <c r="J11" s="85"/>
      <c r="K11" s="85"/>
      <c r="L11" s="85"/>
      <c r="M11" s="85"/>
      <c r="N11" s="85"/>
      <c r="O11" s="87"/>
    </row>
    <row r="12" spans="1:15" ht="15.75" customHeight="1">
      <c r="A12" s="44" t="s">
        <v>47</v>
      </c>
      <c r="B12" s="86">
        <v>57</v>
      </c>
      <c r="C12" s="86">
        <v>308</v>
      </c>
      <c r="D12" s="86">
        <v>21870207</v>
      </c>
      <c r="E12" s="86">
        <v>47</v>
      </c>
      <c r="F12" s="86">
        <v>156</v>
      </c>
      <c r="G12" s="86">
        <v>17728176</v>
      </c>
      <c r="H12" s="86">
        <v>3568</v>
      </c>
      <c r="I12" s="86">
        <v>722262089</v>
      </c>
      <c r="J12" s="85"/>
      <c r="K12" s="85"/>
      <c r="L12" s="85"/>
      <c r="M12" s="85"/>
      <c r="N12" s="85"/>
      <c r="O12" s="87"/>
    </row>
    <row r="13" spans="1:15" ht="15.75" customHeight="1">
      <c r="A13" s="44" t="s">
        <v>24</v>
      </c>
      <c r="B13" s="86">
        <v>72</v>
      </c>
      <c r="C13" s="86">
        <v>367</v>
      </c>
      <c r="D13" s="86">
        <v>25655215</v>
      </c>
      <c r="E13" s="86">
        <v>43</v>
      </c>
      <c r="F13" s="86">
        <v>157</v>
      </c>
      <c r="G13" s="86">
        <v>17187586</v>
      </c>
      <c r="H13" s="86">
        <v>3596</v>
      </c>
      <c r="I13" s="86">
        <v>730729717</v>
      </c>
      <c r="J13" s="85"/>
      <c r="K13" s="85"/>
      <c r="L13" s="85"/>
      <c r="M13" s="85"/>
      <c r="N13" s="85"/>
      <c r="O13" s="87"/>
    </row>
    <row r="14" spans="1:15" ht="15.75" customHeight="1">
      <c r="A14" s="44" t="s">
        <v>25</v>
      </c>
      <c r="B14" s="86">
        <v>55</v>
      </c>
      <c r="C14" s="86">
        <v>326</v>
      </c>
      <c r="D14" s="86">
        <v>23329069</v>
      </c>
      <c r="E14" s="86">
        <v>42</v>
      </c>
      <c r="F14" s="86">
        <v>163</v>
      </c>
      <c r="G14" s="86">
        <v>18834071</v>
      </c>
      <c r="H14" s="86">
        <v>3610</v>
      </c>
      <c r="I14" s="86">
        <v>735224716</v>
      </c>
      <c r="J14" s="85"/>
      <c r="K14" s="85"/>
      <c r="L14" s="85"/>
      <c r="M14" s="85"/>
      <c r="N14" s="85"/>
      <c r="O14" s="87"/>
    </row>
    <row r="15" spans="1:15" ht="15.75" customHeight="1">
      <c r="A15" s="44" t="s">
        <v>26</v>
      </c>
      <c r="B15" s="86">
        <v>63</v>
      </c>
      <c r="C15" s="86">
        <v>321</v>
      </c>
      <c r="D15" s="86">
        <v>22245430</v>
      </c>
      <c r="E15" s="86">
        <v>50</v>
      </c>
      <c r="F15" s="86">
        <v>161</v>
      </c>
      <c r="G15" s="86">
        <v>19003106</v>
      </c>
      <c r="H15" s="86">
        <v>3623</v>
      </c>
      <c r="I15" s="86">
        <v>738467040</v>
      </c>
      <c r="J15" s="85"/>
      <c r="K15" s="85"/>
      <c r="L15" s="85"/>
      <c r="M15" s="85"/>
      <c r="N15" s="85"/>
      <c r="O15" s="87"/>
    </row>
    <row r="16" spans="1:15" ht="15.75" customHeight="1">
      <c r="A16" s="44" t="s">
        <v>27</v>
      </c>
      <c r="B16" s="86">
        <v>80</v>
      </c>
      <c r="C16" s="86">
        <v>332</v>
      </c>
      <c r="D16" s="86">
        <v>30977606</v>
      </c>
      <c r="E16" s="86">
        <v>62</v>
      </c>
      <c r="F16" s="86">
        <v>173</v>
      </c>
      <c r="G16" s="86">
        <v>20279410</v>
      </c>
      <c r="H16" s="86">
        <v>3642</v>
      </c>
      <c r="I16" s="86">
        <v>749165234</v>
      </c>
      <c r="J16" s="85"/>
      <c r="K16" s="85"/>
      <c r="L16" s="85"/>
      <c r="M16" s="85"/>
      <c r="N16" s="85"/>
      <c r="O16" s="87"/>
    </row>
    <row r="17" spans="1:15" ht="15.75" customHeight="1">
      <c r="A17" s="44" t="s">
        <v>28</v>
      </c>
      <c r="B17" s="86">
        <v>96</v>
      </c>
      <c r="C17" s="86">
        <v>374</v>
      </c>
      <c r="D17" s="86">
        <v>33754919</v>
      </c>
      <c r="E17" s="86">
        <v>86</v>
      </c>
      <c r="F17" s="86">
        <v>220</v>
      </c>
      <c r="G17" s="86">
        <v>28589168</v>
      </c>
      <c r="H17" s="86">
        <v>3652</v>
      </c>
      <c r="I17" s="86">
        <v>754330987</v>
      </c>
      <c r="J17" s="85"/>
      <c r="K17" s="85"/>
      <c r="L17" s="85"/>
      <c r="M17" s="85"/>
      <c r="N17" s="85"/>
      <c r="O17" s="87"/>
    </row>
    <row r="18" spans="1:15" ht="15.75" customHeight="1">
      <c r="A18" s="44" t="s">
        <v>29</v>
      </c>
      <c r="B18" s="86">
        <v>115</v>
      </c>
      <c r="C18" s="86">
        <v>419</v>
      </c>
      <c r="D18" s="86">
        <v>41363001</v>
      </c>
      <c r="E18" s="86">
        <v>104</v>
      </c>
      <c r="F18" s="86">
        <v>242</v>
      </c>
      <c r="G18" s="86">
        <v>35251586</v>
      </c>
      <c r="H18" s="86">
        <v>3663</v>
      </c>
      <c r="I18" s="86">
        <v>760442402</v>
      </c>
      <c r="J18" s="85"/>
      <c r="K18" s="85"/>
      <c r="L18" s="85"/>
      <c r="M18" s="85"/>
      <c r="N18" s="85"/>
      <c r="O18" s="87"/>
    </row>
    <row r="19" spans="1:15" ht="15.75" customHeight="1">
      <c r="A19" s="44" t="s">
        <v>30</v>
      </c>
      <c r="B19" s="86">
        <v>127</v>
      </c>
      <c r="C19" s="86">
        <v>468</v>
      </c>
      <c r="D19" s="86">
        <v>48310534</v>
      </c>
      <c r="E19" s="86">
        <v>108</v>
      </c>
      <c r="F19" s="86">
        <v>250</v>
      </c>
      <c r="G19" s="86">
        <v>39446162</v>
      </c>
      <c r="H19" s="86">
        <v>3685</v>
      </c>
      <c r="I19" s="86">
        <v>769307350</v>
      </c>
      <c r="J19" s="85"/>
      <c r="K19" s="85"/>
      <c r="L19" s="85"/>
      <c r="M19" s="85"/>
      <c r="N19" s="85"/>
      <c r="O19" s="87"/>
    </row>
    <row r="20" spans="1:15" ht="15.75" customHeight="1">
      <c r="A20" s="48" t="s">
        <v>48</v>
      </c>
      <c r="B20" s="86">
        <v>115</v>
      </c>
      <c r="C20" s="86">
        <v>392</v>
      </c>
      <c r="D20" s="86">
        <v>24592067</v>
      </c>
      <c r="E20" s="86">
        <v>90</v>
      </c>
      <c r="F20" s="86">
        <v>166</v>
      </c>
      <c r="G20" s="86">
        <v>23036563</v>
      </c>
      <c r="H20" s="86">
        <v>3710</v>
      </c>
      <c r="I20" s="86">
        <v>770862853</v>
      </c>
      <c r="J20" s="85"/>
      <c r="K20" s="85"/>
      <c r="L20" s="85"/>
      <c r="M20" s="85"/>
      <c r="N20" s="85"/>
      <c r="O20" s="87"/>
    </row>
    <row r="21" spans="1:15" ht="15.75" customHeight="1">
      <c r="A21" s="44" t="s">
        <v>49</v>
      </c>
      <c r="B21" s="86">
        <v>75</v>
      </c>
      <c r="C21" s="86">
        <v>310</v>
      </c>
      <c r="D21" s="86">
        <v>22423061</v>
      </c>
      <c r="E21" s="86">
        <v>70</v>
      </c>
      <c r="F21" s="86">
        <v>161</v>
      </c>
      <c r="G21" s="86">
        <v>21276149</v>
      </c>
      <c r="H21" s="86">
        <v>3716</v>
      </c>
      <c r="I21" s="86">
        <v>772009765</v>
      </c>
      <c r="J21" s="85"/>
      <c r="K21" s="85"/>
      <c r="L21" s="85"/>
      <c r="M21" s="85"/>
      <c r="N21" s="85"/>
      <c r="O21" s="87"/>
    </row>
    <row r="22" spans="1:15" ht="15.75" customHeight="1">
      <c r="A22" s="49" t="s">
        <v>50</v>
      </c>
      <c r="B22" s="86">
        <v>75</v>
      </c>
      <c r="C22" s="86">
        <v>373</v>
      </c>
      <c r="D22" s="95">
        <v>32096052</v>
      </c>
      <c r="E22" s="96">
        <v>69</v>
      </c>
      <c r="F22" s="96">
        <v>207</v>
      </c>
      <c r="G22" s="96">
        <v>23713910</v>
      </c>
      <c r="H22" s="96">
        <v>3721</v>
      </c>
      <c r="I22" s="96">
        <v>780391907</v>
      </c>
      <c r="J22" s="85"/>
      <c r="K22" s="85"/>
      <c r="L22" s="85"/>
      <c r="M22" s="85"/>
      <c r="N22" s="85"/>
      <c r="O22" s="87"/>
    </row>
    <row r="23" spans="1:13" ht="15.75" customHeight="1">
      <c r="A23" s="97" t="s">
        <v>51</v>
      </c>
      <c r="B23" s="97"/>
      <c r="C23" s="97"/>
      <c r="D23" s="97"/>
      <c r="E23" s="98"/>
      <c r="F23" s="98"/>
      <c r="G23" s="99"/>
      <c r="H23" s="98"/>
      <c r="I23" s="98"/>
      <c r="J23" s="98"/>
      <c r="K23" s="98"/>
      <c r="L23" s="98"/>
      <c r="M23" s="98"/>
    </row>
    <row r="24" spans="1:6" ht="13.5">
      <c r="A24" s="100"/>
      <c r="D24" s="73" t="s">
        <v>52</v>
      </c>
      <c r="E24" s="73"/>
      <c r="F24" s="73"/>
    </row>
  </sheetData>
  <sheetProtection/>
  <mergeCells count="3">
    <mergeCell ref="A1:I1"/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E3" sqref="E3:I4"/>
    </sheetView>
  </sheetViews>
  <sheetFormatPr defaultColWidth="10.59765625" defaultRowHeight="14.25"/>
  <cols>
    <col min="1" max="1" width="12.3984375" style="98" customWidth="1"/>
    <col min="2" max="2" width="13.19921875" style="98" customWidth="1"/>
    <col min="3" max="3" width="13.5" style="98" customWidth="1"/>
    <col min="4" max="4" width="12.09765625" style="98" customWidth="1"/>
    <col min="5" max="5" width="12.59765625" style="98" customWidth="1"/>
    <col min="6" max="7" width="13" style="98" customWidth="1"/>
    <col min="8" max="8" width="9.8984375" style="98" customWidth="1"/>
    <col min="9" max="9" width="7.5" style="98" customWidth="1"/>
    <col min="10" max="10" width="9.8984375" style="98" customWidth="1"/>
    <col min="11" max="11" width="7.5" style="98" customWidth="1"/>
    <col min="12" max="12" width="9.8984375" style="98" customWidth="1"/>
    <col min="13" max="13" width="7.5" style="98" customWidth="1"/>
    <col min="14" max="14" width="9.8984375" style="98" customWidth="1"/>
    <col min="15" max="16384" width="10.59765625" style="98" customWidth="1"/>
  </cols>
  <sheetData>
    <row r="1" spans="2:14" ht="18.7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9.5" customHeight="1" thickBot="1">
      <c r="A2" s="102" t="s">
        <v>53</v>
      </c>
      <c r="B2" s="103"/>
      <c r="C2" s="104"/>
      <c r="D2" s="105" t="s">
        <v>54</v>
      </c>
      <c r="E2" s="104"/>
      <c r="F2" s="104"/>
      <c r="G2" s="106"/>
      <c r="H2" s="107"/>
      <c r="I2" s="107"/>
      <c r="J2" s="107"/>
      <c r="K2" s="107"/>
      <c r="L2" s="108"/>
      <c r="M2" s="107"/>
      <c r="N2" s="108"/>
    </row>
    <row r="3" spans="1:14" ht="15" customHeight="1" thickTop="1">
      <c r="A3" s="109" t="s">
        <v>4</v>
      </c>
      <c r="B3" s="110" t="s">
        <v>55</v>
      </c>
      <c r="C3" s="111" t="s">
        <v>56</v>
      </c>
      <c r="D3" s="111" t="s">
        <v>57</v>
      </c>
      <c r="E3" s="111" t="s">
        <v>58</v>
      </c>
      <c r="F3" s="111" t="s">
        <v>59</v>
      </c>
      <c r="G3" s="112" t="s">
        <v>60</v>
      </c>
      <c r="H3" s="113"/>
      <c r="I3" s="113"/>
      <c r="J3" s="113"/>
      <c r="K3" s="114"/>
      <c r="L3" s="115"/>
      <c r="M3" s="115"/>
      <c r="N3" s="115"/>
    </row>
    <row r="4" spans="1:14" ht="15" customHeight="1">
      <c r="A4" s="116" t="s">
        <v>61</v>
      </c>
      <c r="B4" s="117"/>
      <c r="C4" s="117"/>
      <c r="D4" s="117"/>
      <c r="E4" s="117"/>
      <c r="F4" s="117"/>
      <c r="G4" s="118"/>
      <c r="H4" s="113"/>
      <c r="I4" s="113"/>
      <c r="J4" s="113"/>
      <c r="K4" s="119"/>
      <c r="L4" s="119"/>
      <c r="M4" s="119"/>
      <c r="N4" s="119"/>
    </row>
    <row r="5" spans="1:14" s="6" customFormat="1" ht="15" customHeight="1">
      <c r="A5" s="120" t="s">
        <v>62</v>
      </c>
      <c r="B5" s="121">
        <v>249182860</v>
      </c>
      <c r="C5" s="122">
        <v>105882032</v>
      </c>
      <c r="D5" s="122">
        <v>7760231</v>
      </c>
      <c r="E5" s="122">
        <v>128616490</v>
      </c>
      <c r="F5" s="122">
        <v>120067</v>
      </c>
      <c r="G5" s="122">
        <v>6804060</v>
      </c>
      <c r="H5" s="123"/>
      <c r="I5" s="123"/>
      <c r="J5" s="123"/>
      <c r="K5" s="60"/>
      <c r="L5" s="60"/>
      <c r="M5" s="60"/>
      <c r="N5" s="60"/>
    </row>
    <row r="6" spans="1:14" s="6" customFormat="1" ht="15" customHeight="1">
      <c r="A6" s="30" t="s">
        <v>44</v>
      </c>
      <c r="B6" s="124">
        <v>386870660</v>
      </c>
      <c r="C6" s="32">
        <v>120647421</v>
      </c>
      <c r="D6" s="32">
        <v>7912407</v>
      </c>
      <c r="E6" s="32">
        <v>253358683</v>
      </c>
      <c r="F6" s="32">
        <v>215618</v>
      </c>
      <c r="G6" s="32">
        <v>4736529</v>
      </c>
      <c r="H6" s="123"/>
      <c r="I6" s="123"/>
      <c r="J6" s="123"/>
      <c r="K6" s="60"/>
      <c r="L6" s="60"/>
      <c r="M6" s="60"/>
      <c r="N6" s="60"/>
    </row>
    <row r="7" spans="1:14" s="6" customFormat="1" ht="15" customHeight="1">
      <c r="A7" s="30" t="s">
        <v>19</v>
      </c>
      <c r="B7" s="124">
        <v>259923627</v>
      </c>
      <c r="C7" s="32">
        <v>147580198</v>
      </c>
      <c r="D7" s="32">
        <v>10030102</v>
      </c>
      <c r="E7" s="32">
        <v>94797522</v>
      </c>
      <c r="F7" s="32">
        <v>83769</v>
      </c>
      <c r="G7" s="32">
        <v>7432035</v>
      </c>
      <c r="H7" s="123"/>
      <c r="I7" s="123"/>
      <c r="J7" s="123"/>
      <c r="K7" s="60"/>
      <c r="L7" s="60"/>
      <c r="M7" s="60"/>
      <c r="N7" s="60"/>
    </row>
    <row r="8" spans="1:14" s="6" customFormat="1" ht="15" customHeight="1">
      <c r="A8" s="30" t="s">
        <v>20</v>
      </c>
      <c r="B8" s="124">
        <v>213217714</v>
      </c>
      <c r="C8" s="32">
        <v>121478201</v>
      </c>
      <c r="D8" s="32">
        <v>8836898</v>
      </c>
      <c r="E8" s="32">
        <v>77308446</v>
      </c>
      <c r="F8" s="32">
        <v>52700</v>
      </c>
      <c r="G8" s="32">
        <v>5541467</v>
      </c>
      <c r="H8" s="123"/>
      <c r="I8" s="123"/>
      <c r="J8" s="123"/>
      <c r="K8" s="60"/>
      <c r="L8" s="60"/>
      <c r="M8" s="60"/>
      <c r="N8" s="60"/>
    </row>
    <row r="9" spans="1:14" s="6" customFormat="1" ht="15" customHeight="1">
      <c r="A9" s="30"/>
      <c r="B9" s="124"/>
      <c r="C9" s="32"/>
      <c r="D9" s="32"/>
      <c r="E9" s="32"/>
      <c r="F9" s="32"/>
      <c r="G9" s="32"/>
      <c r="H9" s="123"/>
      <c r="I9" s="123"/>
      <c r="J9" s="123"/>
      <c r="K9" s="60"/>
      <c r="L9" s="60"/>
      <c r="M9" s="60"/>
      <c r="N9" s="60"/>
    </row>
    <row r="10" spans="1:14" s="128" customFormat="1" ht="15" customHeight="1">
      <c r="A10" s="36" t="s">
        <v>45</v>
      </c>
      <c r="B10" s="125">
        <f aca="true" t="shared" si="0" ref="B10:G10">SUM(B12:B23)</f>
        <v>285526449</v>
      </c>
      <c r="C10" s="126">
        <f t="shared" si="0"/>
        <v>179082631</v>
      </c>
      <c r="D10" s="126">
        <f t="shared" si="0"/>
        <v>9547761</v>
      </c>
      <c r="E10" s="126">
        <f t="shared" si="0"/>
        <v>90695255</v>
      </c>
      <c r="F10" s="126">
        <f t="shared" si="0"/>
        <v>101738</v>
      </c>
      <c r="G10" s="126">
        <f t="shared" si="0"/>
        <v>6099064</v>
      </c>
      <c r="H10" s="127"/>
      <c r="I10" s="127"/>
      <c r="J10" s="127"/>
      <c r="K10" s="127"/>
      <c r="L10" s="127"/>
      <c r="M10" s="127"/>
      <c r="N10" s="127"/>
    </row>
    <row r="11" spans="1:7" ht="15" customHeight="1">
      <c r="A11" s="129"/>
      <c r="B11" s="42"/>
      <c r="C11" s="42"/>
      <c r="D11" s="31"/>
      <c r="E11" s="42"/>
      <c r="F11" s="42"/>
      <c r="G11" s="42"/>
    </row>
    <row r="12" spans="1:7" ht="15" customHeight="1">
      <c r="A12" s="44" t="s">
        <v>46</v>
      </c>
      <c r="B12" s="31">
        <v>21180564</v>
      </c>
      <c r="C12" s="31">
        <v>12032864</v>
      </c>
      <c r="D12" s="31">
        <v>1035264</v>
      </c>
      <c r="E12" s="31">
        <v>7148468</v>
      </c>
      <c r="F12" s="31">
        <v>6832</v>
      </c>
      <c r="G12" s="31">
        <v>957136</v>
      </c>
    </row>
    <row r="13" spans="1:7" ht="15" customHeight="1">
      <c r="A13" s="44" t="s">
        <v>47</v>
      </c>
      <c r="B13" s="31">
        <v>17728176</v>
      </c>
      <c r="C13" s="31">
        <v>9503832</v>
      </c>
      <c r="D13" s="31">
        <v>926563</v>
      </c>
      <c r="E13" s="31">
        <v>6603345</v>
      </c>
      <c r="F13" s="31">
        <v>5356</v>
      </c>
      <c r="G13" s="31">
        <v>689080</v>
      </c>
    </row>
    <row r="14" spans="1:7" ht="15" customHeight="1">
      <c r="A14" s="44" t="s">
        <v>24</v>
      </c>
      <c r="B14" s="31">
        <v>17187586</v>
      </c>
      <c r="C14" s="31">
        <v>9726545</v>
      </c>
      <c r="D14" s="31">
        <v>778779</v>
      </c>
      <c r="E14" s="31">
        <v>6164918</v>
      </c>
      <c r="F14" s="31">
        <v>4235</v>
      </c>
      <c r="G14" s="31">
        <v>513109</v>
      </c>
    </row>
    <row r="15" spans="1:7" ht="15" customHeight="1">
      <c r="A15" s="44" t="s">
        <v>25</v>
      </c>
      <c r="B15" s="31">
        <v>18834071</v>
      </c>
      <c r="C15" s="31">
        <v>11285406</v>
      </c>
      <c r="D15" s="31">
        <v>653205</v>
      </c>
      <c r="E15" s="31">
        <v>6531264</v>
      </c>
      <c r="F15" s="31">
        <v>5194</v>
      </c>
      <c r="G15" s="31">
        <v>359002</v>
      </c>
    </row>
    <row r="16" spans="1:7" ht="15" customHeight="1">
      <c r="A16" s="44" t="s">
        <v>26</v>
      </c>
      <c r="B16" s="31">
        <v>19003106</v>
      </c>
      <c r="C16" s="31">
        <v>10074024</v>
      </c>
      <c r="D16" s="31">
        <v>624164</v>
      </c>
      <c r="E16" s="31">
        <v>7767844</v>
      </c>
      <c r="F16" s="31">
        <v>10859</v>
      </c>
      <c r="G16" s="31">
        <v>526215</v>
      </c>
    </row>
    <row r="17" spans="1:7" ht="15" customHeight="1">
      <c r="A17" s="44" t="s">
        <v>27</v>
      </c>
      <c r="B17" s="31">
        <v>20279411</v>
      </c>
      <c r="C17" s="31">
        <v>11533485</v>
      </c>
      <c r="D17" s="31">
        <v>731103</v>
      </c>
      <c r="E17" s="31">
        <v>7620182</v>
      </c>
      <c r="F17" s="31">
        <v>12391</v>
      </c>
      <c r="G17" s="31">
        <v>382250</v>
      </c>
    </row>
    <row r="18" spans="1:7" ht="15" customHeight="1">
      <c r="A18" s="44" t="s">
        <v>28</v>
      </c>
      <c r="B18" s="31">
        <v>28589167</v>
      </c>
      <c r="C18" s="31">
        <v>19337446</v>
      </c>
      <c r="D18" s="31">
        <v>730510</v>
      </c>
      <c r="E18" s="31">
        <v>8111101</v>
      </c>
      <c r="F18" s="31">
        <v>14199</v>
      </c>
      <c r="G18" s="31">
        <v>395911</v>
      </c>
    </row>
    <row r="19" spans="1:14" ht="15" customHeight="1">
      <c r="A19" s="44" t="s">
        <v>29</v>
      </c>
      <c r="B19" s="31">
        <v>35251584</v>
      </c>
      <c r="C19" s="31">
        <v>26651640</v>
      </c>
      <c r="D19" s="31">
        <v>716630</v>
      </c>
      <c r="E19" s="31">
        <v>7163548</v>
      </c>
      <c r="F19" s="31">
        <v>12389</v>
      </c>
      <c r="G19" s="31">
        <v>707377</v>
      </c>
      <c r="H19" s="6"/>
      <c r="I19" s="6"/>
      <c r="J19" s="6"/>
      <c r="K19" s="6"/>
      <c r="L19" s="6"/>
      <c r="M19" s="6"/>
      <c r="N19" s="6"/>
    </row>
    <row r="20" spans="1:9" ht="15" customHeight="1">
      <c r="A20" s="44" t="s">
        <v>30</v>
      </c>
      <c r="B20" s="31">
        <v>39446160</v>
      </c>
      <c r="C20" s="31">
        <v>28632501</v>
      </c>
      <c r="D20" s="31">
        <v>891745</v>
      </c>
      <c r="E20" s="31">
        <v>9239180</v>
      </c>
      <c r="F20" s="31">
        <v>8813</v>
      </c>
      <c r="G20" s="31">
        <v>673921</v>
      </c>
      <c r="I20" s="130"/>
    </row>
    <row r="21" spans="1:7" ht="15" customHeight="1">
      <c r="A21" s="48" t="s">
        <v>63</v>
      </c>
      <c r="B21" s="31">
        <v>23036564</v>
      </c>
      <c r="C21" s="31">
        <v>14995364</v>
      </c>
      <c r="D21" s="31">
        <v>852870</v>
      </c>
      <c r="E21" s="31">
        <v>6838489</v>
      </c>
      <c r="F21" s="31">
        <v>7254</v>
      </c>
      <c r="G21" s="31">
        <v>342587</v>
      </c>
    </row>
    <row r="22" spans="1:7" ht="15" customHeight="1">
      <c r="A22" s="48" t="s">
        <v>64</v>
      </c>
      <c r="B22" s="31">
        <v>21276150</v>
      </c>
      <c r="C22" s="31">
        <v>11502169</v>
      </c>
      <c r="D22" s="31">
        <v>756460</v>
      </c>
      <c r="E22" s="31">
        <v>8758573</v>
      </c>
      <c r="F22" s="31">
        <v>6804</v>
      </c>
      <c r="G22" s="31">
        <v>252144</v>
      </c>
    </row>
    <row r="23" spans="1:7" ht="15" customHeight="1">
      <c r="A23" s="48" t="s">
        <v>65</v>
      </c>
      <c r="B23" s="31">
        <v>23713910</v>
      </c>
      <c r="C23" s="31">
        <v>13807355</v>
      </c>
      <c r="D23" s="31">
        <v>850468</v>
      </c>
      <c r="E23" s="50">
        <v>8748343</v>
      </c>
      <c r="F23" s="50">
        <v>7412</v>
      </c>
      <c r="G23" s="50">
        <v>300332</v>
      </c>
    </row>
    <row r="24" spans="1:4" ht="15" customHeight="1">
      <c r="A24" s="97" t="s">
        <v>34</v>
      </c>
      <c r="B24" s="97"/>
      <c r="C24" s="97"/>
      <c r="D24" s="97"/>
    </row>
    <row r="25" spans="1:2" ht="12">
      <c r="A25" s="99"/>
      <c r="B25" s="99"/>
    </row>
    <row r="27" ht="12">
      <c r="A27" s="131"/>
    </row>
    <row r="28" ht="12">
      <c r="A28" s="131"/>
    </row>
    <row r="29" ht="12">
      <c r="A29" s="131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2009-04-20T01:37:22Z</dcterms:created>
  <dcterms:modified xsi:type="dcterms:W3CDTF">2009-04-20T01:37:29Z</dcterms:modified>
  <cp:category/>
  <cp:version/>
  <cp:contentType/>
  <cp:contentStatus/>
</cp:coreProperties>
</file>