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91-昭和59年" sheetId="1" r:id="rId1"/>
    <sheet name="91-昭和58年" sheetId="2" r:id="rId2"/>
  </sheets>
  <externalReferences>
    <externalReference r:id="rId5"/>
  </externalReferences>
  <definedNames>
    <definedName name="_111．工事別着工住宅数数および床面積" localSheetId="1">'91-昭和58年'!$A$1:$G$19</definedName>
    <definedName name="_111．工事別着工住宅数数および床面積">'91-昭和59年'!$A$1:$G$19</definedName>
    <definedName name="_112．建築の時期_種類および持ち家_借家別住宅数">#REF!</definedName>
    <definedName name="_60．農__作__物ー1">#REF!</definedName>
    <definedName name="_9.建__________設__________業" localSheetId="1">'91-昭和58年'!$A$1:$G$19</definedName>
    <definedName name="_9.建__________設__________業" localSheetId="0">'91-昭和59年'!$A$1:$G$19</definedName>
    <definedName name="_xlnm.Print_Area" localSheetId="1">'91-昭和58年'!$A$1:$G$19</definedName>
    <definedName name="_xlnm.Print_Area" localSheetId="0">'91-昭和59年'!$A$1:$G$19</definedName>
  </definedNames>
  <calcPr fullCalcOnLoad="1"/>
</workbook>
</file>

<file path=xl/sharedStrings.xml><?xml version="1.0" encoding="utf-8"?>
<sst xmlns="http://schemas.openxmlformats.org/spreadsheetml/2006/main" count="54" uniqueCount="36">
  <si>
    <t>　91．工事別着工住宅数および床面積</t>
  </si>
  <si>
    <r>
      <t>(単位  平方メートル</t>
    </r>
    <r>
      <rPr>
        <sz val="10"/>
        <rFont val="ＭＳ 明朝"/>
        <family val="1"/>
      </rPr>
      <t>)</t>
    </r>
  </si>
  <si>
    <t>年  月  次</t>
  </si>
  <si>
    <t>総            数</t>
  </si>
  <si>
    <t>新            設</t>
  </si>
  <si>
    <t>そ    の     他</t>
  </si>
  <si>
    <t>戸       数</t>
  </si>
  <si>
    <t>床  面  積</t>
  </si>
  <si>
    <t>総             数</t>
  </si>
  <si>
    <r>
      <t xml:space="preserve">昭 和 </t>
    </r>
    <r>
      <rPr>
        <sz val="10"/>
        <rFont val="ＭＳ 明朝"/>
        <family val="1"/>
      </rPr>
      <t>59</t>
    </r>
    <r>
      <rPr>
        <sz val="10"/>
        <rFont val="ＭＳ 明朝"/>
        <family val="1"/>
      </rPr>
      <t xml:space="preserve"> 年 1 月</t>
    </r>
  </si>
  <si>
    <r>
      <t xml:space="preserve">        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>2</t>
    </r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</si>
  <si>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</si>
  <si>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</si>
  <si>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</si>
  <si>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</si>
  <si>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</si>
  <si>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</si>
  <si>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</si>
  <si>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10</t>
  </si>
  <si>
    <t xml:space="preserve">         11</t>
  </si>
  <si>
    <t xml:space="preserve">         12</t>
  </si>
  <si>
    <t xml:space="preserve"> 資料:建設省｢建設統計月報｣</t>
  </si>
  <si>
    <t xml:space="preserve"> </t>
  </si>
  <si>
    <t>　91．工事別着工住宅数および床面積</t>
  </si>
  <si>
    <t>(単位  平方メートル)</t>
  </si>
  <si>
    <t>年  月  次</t>
  </si>
  <si>
    <t>総            数</t>
  </si>
  <si>
    <t>新            設</t>
  </si>
  <si>
    <t>そ    の     他</t>
  </si>
  <si>
    <t>戸       数</t>
  </si>
  <si>
    <t>床  面  積</t>
  </si>
  <si>
    <t>総             数</t>
  </si>
  <si>
    <r>
      <t xml:space="preserve">昭 和 </t>
    </r>
    <r>
      <rPr>
        <sz val="10"/>
        <rFont val="ＭＳ 明朝"/>
        <family val="1"/>
      </rPr>
      <t>58</t>
    </r>
    <r>
      <rPr>
        <sz val="10"/>
        <rFont val="ＭＳ 明朝"/>
        <family val="1"/>
      </rPr>
      <t xml:space="preserve"> 年 1 月</t>
    </r>
  </si>
  <si>
    <t xml:space="preserve">         2</t>
  </si>
  <si>
    <t xml:space="preserve"> 資料:建設省｢建設統計月報｣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</si>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</sst>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vertAlign val="superscript"/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/>
    </xf>
    <xf numFmtId="0" fontId="6" fillId="0" borderId="11" xfId="0" applyFont="1" applyBorder="1" applyAlignment="1" applyProtection="1">
      <alignment horizontal="centerContinuous" vertical="center"/>
      <protection locked="0"/>
    </xf>
    <xf numFmtId="0" fontId="6" fillId="0" borderId="12" xfId="0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>
      <alignment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/>
      <protection locked="0"/>
    </xf>
    <xf numFmtId="41" fontId="8" fillId="0" borderId="0" xfId="0" applyNumberFormat="1" applyFont="1" applyBorder="1" applyAlignment="1" applyProtection="1">
      <alignment/>
      <protection/>
    </xf>
    <xf numFmtId="41" fontId="8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41" fontId="6" fillId="0" borderId="14" xfId="0" applyNumberFormat="1" applyFont="1" applyBorder="1" applyAlignment="1" applyProtection="1">
      <alignment horizontal="center" vertical="center"/>
      <protection locked="0"/>
    </xf>
    <xf numFmtId="41" fontId="6" fillId="0" borderId="0" xfId="0" applyNumberFormat="1" applyFont="1" applyBorder="1" applyAlignment="1" applyProtection="1">
      <alignment horizontal="center" vertical="center"/>
      <protection locked="0"/>
    </xf>
    <xf numFmtId="41" fontId="0" fillId="0" borderId="0" xfId="0" applyNumberFormat="1" applyFont="1" applyAlignment="1">
      <alignment vertical="center"/>
    </xf>
    <xf numFmtId="49" fontId="0" fillId="0" borderId="15" xfId="0" applyNumberFormat="1" applyFont="1" applyBorder="1" applyAlignment="1" applyProtection="1" quotePrefix="1">
      <alignment horizontal="center"/>
      <protection locked="0"/>
    </xf>
    <xf numFmtId="4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/>
    </xf>
    <xf numFmtId="49" fontId="0" fillId="0" borderId="15" xfId="0" applyNumberFormat="1" applyFont="1" applyBorder="1" applyAlignment="1" applyProtection="1" quotePrefix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176" fontId="0" fillId="0" borderId="16" xfId="0" applyNumberFormat="1" applyFont="1" applyBorder="1" applyAlignment="1" applyProtection="1">
      <alignment horizontal="left"/>
      <protection locked="0"/>
    </xf>
    <xf numFmtId="176" fontId="0" fillId="0" borderId="16" xfId="0" applyNumberFormat="1" applyFont="1" applyBorder="1" applyAlignment="1" applyProtection="1">
      <alignment/>
      <protection locked="0"/>
    </xf>
    <xf numFmtId="176" fontId="6" fillId="0" borderId="17" xfId="0" applyNumberFormat="1" applyFont="1" applyBorder="1" applyAlignment="1" applyProtection="1">
      <alignment horizontal="center" vertical="center"/>
      <protection locked="0"/>
    </xf>
    <xf numFmtId="176" fontId="6" fillId="0" borderId="1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0-58"/>
      <sheetName val="91"/>
      <sheetName val="91-58"/>
      <sheetName val="92"/>
      <sheetName val="92-58"/>
      <sheetName val="93"/>
      <sheetName val="93 -58"/>
      <sheetName val="94"/>
      <sheetName val="94-58"/>
      <sheetName val="95"/>
      <sheetName val="95-58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"/>
  <sheetViews>
    <sheetView zoomScalePageLayoutView="0" workbookViewId="0" topLeftCell="A1">
      <selection activeCell="G18" sqref="G18"/>
    </sheetView>
  </sheetViews>
  <sheetFormatPr defaultColWidth="15.25390625" defaultRowHeight="12" customHeight="1"/>
  <cols>
    <col min="1" max="1" width="18.625" style="5" customWidth="1"/>
    <col min="2" max="7" width="14.75390625" style="5" customWidth="1"/>
    <col min="8" max="16384" width="15.25390625" style="5" customWidth="1"/>
  </cols>
  <sheetData>
    <row r="1" spans="1:20" ht="15.75" customHeigh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10" ht="13.5" customHeight="1" thickBot="1">
      <c r="A2" s="6" t="s">
        <v>1</v>
      </c>
      <c r="B2" s="7"/>
      <c r="C2" s="7"/>
      <c r="D2" s="7"/>
      <c r="E2" s="7"/>
      <c r="F2" s="7"/>
      <c r="G2" s="7"/>
      <c r="H2" s="8"/>
      <c r="I2" s="8"/>
      <c r="J2" s="8"/>
    </row>
    <row r="3" spans="1:7" s="11" customFormat="1" ht="19.5" customHeight="1" thickTop="1">
      <c r="A3" s="30" t="s">
        <v>2</v>
      </c>
      <c r="B3" s="9" t="s">
        <v>3</v>
      </c>
      <c r="C3" s="10"/>
      <c r="D3" s="9" t="s">
        <v>4</v>
      </c>
      <c r="E3" s="10"/>
      <c r="F3" s="9" t="s">
        <v>5</v>
      </c>
      <c r="G3" s="10"/>
    </row>
    <row r="4" spans="1:7" s="11" customFormat="1" ht="19.5" customHeight="1">
      <c r="A4" s="31"/>
      <c r="B4" s="12" t="s">
        <v>6</v>
      </c>
      <c r="C4" s="12" t="s">
        <v>7</v>
      </c>
      <c r="D4" s="12" t="s">
        <v>6</v>
      </c>
      <c r="E4" s="12" t="s">
        <v>7</v>
      </c>
      <c r="F4" s="12" t="s">
        <v>6</v>
      </c>
      <c r="G4" s="12" t="s">
        <v>7</v>
      </c>
    </row>
    <row r="5" spans="1:13" s="16" customFormat="1" ht="15" customHeight="1">
      <c r="A5" s="13" t="s">
        <v>8</v>
      </c>
      <c r="B5" s="14">
        <f aca="true" t="shared" si="0" ref="B5:G5">SUM(B7:B18)</f>
        <v>14379</v>
      </c>
      <c r="C5" s="14">
        <f t="shared" si="0"/>
        <v>1124827</v>
      </c>
      <c r="D5" s="14">
        <f t="shared" si="0"/>
        <v>10970</v>
      </c>
      <c r="E5" s="14">
        <f t="shared" si="0"/>
        <v>958394</v>
      </c>
      <c r="F5" s="14">
        <f t="shared" si="0"/>
        <v>3409</v>
      </c>
      <c r="G5" s="14">
        <f t="shared" si="0"/>
        <v>166433</v>
      </c>
      <c r="H5" s="15"/>
      <c r="I5" s="15"/>
      <c r="J5" s="15"/>
      <c r="K5" s="15"/>
      <c r="L5" s="15"/>
      <c r="M5" s="15"/>
    </row>
    <row r="6" spans="1:13" s="11" customFormat="1" ht="12" customHeight="1">
      <c r="A6" s="17"/>
      <c r="B6" s="18"/>
      <c r="C6" s="19"/>
      <c r="D6" s="19"/>
      <c r="E6" s="19"/>
      <c r="F6" s="19"/>
      <c r="G6" s="19"/>
      <c r="H6" s="20"/>
      <c r="I6" s="20"/>
      <c r="J6" s="20"/>
      <c r="K6" s="20"/>
      <c r="L6" s="20"/>
      <c r="M6" s="20"/>
    </row>
    <row r="7" spans="1:13" ht="12" customHeight="1">
      <c r="A7" s="21" t="s">
        <v>9</v>
      </c>
      <c r="B7" s="22">
        <f aca="true" t="shared" si="1" ref="B7:C18">SUM(D7+F7)</f>
        <v>890</v>
      </c>
      <c r="C7" s="22">
        <f t="shared" si="1"/>
        <v>70480</v>
      </c>
      <c r="D7" s="23">
        <v>716</v>
      </c>
      <c r="E7" s="23">
        <v>62453</v>
      </c>
      <c r="F7" s="24">
        <v>174</v>
      </c>
      <c r="G7" s="23">
        <v>8027</v>
      </c>
      <c r="H7" s="25"/>
      <c r="I7" s="25"/>
      <c r="J7" s="25"/>
      <c r="K7" s="25"/>
      <c r="L7" s="25"/>
      <c r="M7" s="25"/>
    </row>
    <row r="8" spans="1:13" ht="12" customHeight="1">
      <c r="A8" s="26" t="s">
        <v>10</v>
      </c>
      <c r="B8" s="22">
        <f t="shared" si="1"/>
        <v>1302</v>
      </c>
      <c r="C8" s="22">
        <f t="shared" si="1"/>
        <v>106957</v>
      </c>
      <c r="D8" s="23">
        <v>1055</v>
      </c>
      <c r="E8" s="23">
        <v>94925</v>
      </c>
      <c r="F8" s="24">
        <v>247</v>
      </c>
      <c r="G8" s="23">
        <v>12032</v>
      </c>
      <c r="H8" s="25"/>
      <c r="I8" s="25"/>
      <c r="J8" s="25"/>
      <c r="K8" s="25"/>
      <c r="L8" s="25"/>
      <c r="M8" s="25"/>
    </row>
    <row r="9" spans="1:13" ht="12" customHeight="1">
      <c r="A9" s="21" t="s">
        <v>11</v>
      </c>
      <c r="B9" s="22">
        <f t="shared" si="1"/>
        <v>1240</v>
      </c>
      <c r="C9" s="22">
        <f t="shared" si="1"/>
        <v>98581</v>
      </c>
      <c r="D9" s="24">
        <v>923</v>
      </c>
      <c r="E9" s="24">
        <v>82289</v>
      </c>
      <c r="F9" s="24">
        <v>317</v>
      </c>
      <c r="G9" s="23">
        <v>16292</v>
      </c>
      <c r="H9" s="25"/>
      <c r="I9" s="25"/>
      <c r="J9" s="25"/>
      <c r="K9" s="25"/>
      <c r="L9" s="25"/>
      <c r="M9" s="25"/>
    </row>
    <row r="10" spans="1:13" ht="12" customHeight="1">
      <c r="A10" s="21" t="s">
        <v>12</v>
      </c>
      <c r="B10" s="22">
        <f t="shared" si="1"/>
        <v>1232</v>
      </c>
      <c r="C10" s="22">
        <f t="shared" si="1"/>
        <v>106618</v>
      </c>
      <c r="D10" s="24">
        <v>863</v>
      </c>
      <c r="E10" s="24">
        <v>87213</v>
      </c>
      <c r="F10" s="24">
        <v>369</v>
      </c>
      <c r="G10" s="23">
        <v>19405</v>
      </c>
      <c r="H10" s="25"/>
      <c r="I10" s="25"/>
      <c r="J10" s="25"/>
      <c r="K10" s="25"/>
      <c r="L10" s="25"/>
      <c r="M10" s="25"/>
    </row>
    <row r="11" spans="1:13" ht="12" customHeight="1">
      <c r="A11" s="21" t="s">
        <v>13</v>
      </c>
      <c r="B11" s="22">
        <f t="shared" si="1"/>
        <v>955</v>
      </c>
      <c r="C11" s="22">
        <f t="shared" si="1"/>
        <v>69859</v>
      </c>
      <c r="D11" s="24">
        <v>651</v>
      </c>
      <c r="E11" s="24">
        <v>55281</v>
      </c>
      <c r="F11" s="24">
        <v>304</v>
      </c>
      <c r="G11" s="23">
        <v>14578</v>
      </c>
      <c r="H11" s="25"/>
      <c r="I11" s="25"/>
      <c r="J11" s="25"/>
      <c r="K11" s="25"/>
      <c r="L11" s="25"/>
      <c r="M11" s="25"/>
    </row>
    <row r="12" spans="1:13" ht="12" customHeight="1">
      <c r="A12" s="21" t="s">
        <v>14</v>
      </c>
      <c r="B12" s="22">
        <f t="shared" si="1"/>
        <v>1087</v>
      </c>
      <c r="C12" s="22">
        <f t="shared" si="1"/>
        <v>89696</v>
      </c>
      <c r="D12" s="24">
        <v>795</v>
      </c>
      <c r="E12" s="24">
        <v>75858</v>
      </c>
      <c r="F12" s="24">
        <v>292</v>
      </c>
      <c r="G12" s="23">
        <v>13838</v>
      </c>
      <c r="H12" s="25"/>
      <c r="I12" s="25"/>
      <c r="J12" s="25"/>
      <c r="K12" s="25"/>
      <c r="L12" s="25"/>
      <c r="M12" s="25"/>
    </row>
    <row r="13" spans="1:13" ht="12" customHeight="1">
      <c r="A13" s="21" t="s">
        <v>15</v>
      </c>
      <c r="B13" s="22">
        <f t="shared" si="1"/>
        <v>1319</v>
      </c>
      <c r="C13" s="22">
        <f t="shared" si="1"/>
        <v>103350</v>
      </c>
      <c r="D13" s="24">
        <v>1028</v>
      </c>
      <c r="E13" s="24">
        <v>89750</v>
      </c>
      <c r="F13" s="24">
        <v>291</v>
      </c>
      <c r="G13" s="23">
        <v>13600</v>
      </c>
      <c r="H13" s="25"/>
      <c r="I13" s="25"/>
      <c r="J13" s="25"/>
      <c r="K13" s="25"/>
      <c r="L13" s="25"/>
      <c r="M13" s="25"/>
    </row>
    <row r="14" spans="1:13" ht="12" customHeight="1">
      <c r="A14" s="21" t="s">
        <v>16</v>
      </c>
      <c r="B14" s="22">
        <f t="shared" si="1"/>
        <v>955</v>
      </c>
      <c r="C14" s="22">
        <f t="shared" si="1"/>
        <v>76643</v>
      </c>
      <c r="D14" s="24">
        <v>707</v>
      </c>
      <c r="E14" s="24">
        <v>64663</v>
      </c>
      <c r="F14" s="24">
        <v>248</v>
      </c>
      <c r="G14" s="23">
        <v>11980</v>
      </c>
      <c r="H14" s="25"/>
      <c r="I14" s="25"/>
      <c r="J14" s="25"/>
      <c r="K14" s="25"/>
      <c r="L14" s="25"/>
      <c r="M14" s="25"/>
    </row>
    <row r="15" spans="1:13" ht="12" customHeight="1">
      <c r="A15" s="21" t="s">
        <v>17</v>
      </c>
      <c r="B15" s="22">
        <f t="shared" si="1"/>
        <v>1241</v>
      </c>
      <c r="C15" s="22">
        <f t="shared" si="1"/>
        <v>92837</v>
      </c>
      <c r="D15" s="24">
        <v>916</v>
      </c>
      <c r="E15" s="24">
        <v>75833</v>
      </c>
      <c r="F15" s="24">
        <v>325</v>
      </c>
      <c r="G15" s="23">
        <v>17004</v>
      </c>
      <c r="H15" s="25"/>
      <c r="I15" s="25"/>
      <c r="J15" s="25"/>
      <c r="K15" s="25"/>
      <c r="L15" s="25"/>
      <c r="M15" s="25"/>
    </row>
    <row r="16" spans="1:13" ht="12" customHeight="1">
      <c r="A16" s="21" t="s">
        <v>18</v>
      </c>
      <c r="B16" s="22">
        <f t="shared" si="1"/>
        <v>1276</v>
      </c>
      <c r="C16" s="22">
        <f t="shared" si="1"/>
        <v>100769</v>
      </c>
      <c r="D16" s="24">
        <v>963</v>
      </c>
      <c r="E16" s="24">
        <v>84762</v>
      </c>
      <c r="F16" s="24">
        <v>313</v>
      </c>
      <c r="G16" s="23">
        <v>16007</v>
      </c>
      <c r="H16" s="25"/>
      <c r="I16" s="25"/>
      <c r="J16" s="25"/>
      <c r="K16" s="25"/>
      <c r="L16" s="25"/>
      <c r="M16" s="25"/>
    </row>
    <row r="17" spans="1:13" ht="12" customHeight="1">
      <c r="A17" s="21" t="s">
        <v>19</v>
      </c>
      <c r="B17" s="22">
        <f t="shared" si="1"/>
        <v>1425</v>
      </c>
      <c r="C17" s="22">
        <f t="shared" si="1"/>
        <v>102700</v>
      </c>
      <c r="D17" s="24">
        <v>1087</v>
      </c>
      <c r="E17" s="24">
        <v>88272</v>
      </c>
      <c r="F17" s="24">
        <v>338</v>
      </c>
      <c r="G17" s="23">
        <v>14428</v>
      </c>
      <c r="H17" s="25"/>
      <c r="I17" s="25"/>
      <c r="J17" s="25"/>
      <c r="K17" s="25"/>
      <c r="L17" s="25"/>
      <c r="M17" s="25"/>
    </row>
    <row r="18" spans="1:13" ht="12" customHeight="1">
      <c r="A18" s="21" t="s">
        <v>20</v>
      </c>
      <c r="B18" s="22">
        <f t="shared" si="1"/>
        <v>1457</v>
      </c>
      <c r="C18" s="22">
        <f t="shared" si="1"/>
        <v>106337</v>
      </c>
      <c r="D18" s="23">
        <v>1266</v>
      </c>
      <c r="E18" s="23">
        <v>97095</v>
      </c>
      <c r="F18" s="24">
        <v>191</v>
      </c>
      <c r="G18" s="27">
        <v>9242</v>
      </c>
      <c r="H18" s="25"/>
      <c r="I18" s="25"/>
      <c r="J18" s="25"/>
      <c r="K18" s="25"/>
      <c r="L18" s="25"/>
      <c r="M18" s="25"/>
    </row>
    <row r="19" spans="1:7" ht="14.25" customHeight="1">
      <c r="A19" s="28" t="s">
        <v>21</v>
      </c>
      <c r="B19" s="28"/>
      <c r="C19" s="29"/>
      <c r="D19" s="29" t="s">
        <v>22</v>
      </c>
      <c r="E19" s="29"/>
      <c r="F19" s="29"/>
      <c r="G19" s="29"/>
    </row>
    <row r="29" ht="15.75" customHeight="1"/>
    <row r="30" spans="1:2" ht="12" customHeight="1">
      <c r="A30" s="8"/>
      <c r="B30" s="8"/>
    </row>
    <row r="50" spans="1:6" ht="12" customHeight="1">
      <c r="A50" s="8"/>
      <c r="D50" s="8"/>
      <c r="E50" s="8"/>
      <c r="F50" s="8"/>
    </row>
    <row r="51" spans="1:6" ht="12" customHeight="1">
      <c r="A51" s="8"/>
      <c r="D51" s="8"/>
      <c r="E51" s="8"/>
      <c r="F51" s="8"/>
    </row>
    <row r="52" spans="1:6" ht="12" customHeight="1">
      <c r="A52" s="8"/>
      <c r="D52" s="8"/>
      <c r="E52" s="8"/>
      <c r="F52" s="8"/>
    </row>
    <row r="53" spans="1:6" ht="12" customHeight="1">
      <c r="A53" s="8"/>
      <c r="D53" s="8"/>
      <c r="E53" s="8"/>
      <c r="F53" s="8"/>
    </row>
    <row r="54" spans="1:6" ht="12" customHeight="1">
      <c r="A54" s="8"/>
      <c r="D54" s="8"/>
      <c r="E54" s="8"/>
      <c r="F54" s="8"/>
    </row>
    <row r="55" spans="1:6" ht="12" customHeight="1">
      <c r="A55" s="8"/>
      <c r="D55" s="8"/>
      <c r="E55" s="8"/>
      <c r="F55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ht="12" customHeight="1">
      <c r="A79" s="8"/>
    </row>
    <row r="80" ht="12" customHeight="1">
      <c r="A80" s="8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8.625" style="5" customWidth="1"/>
    <col min="2" max="7" width="14.75390625" style="5" customWidth="1"/>
    <col min="8" max="16384" width="15.25390625" style="5" customWidth="1"/>
  </cols>
  <sheetData>
    <row r="1" spans="1:20" ht="15.75" customHeight="1">
      <c r="A1" s="1" t="s">
        <v>23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10" ht="13.5" customHeight="1" thickBot="1">
      <c r="A2" s="6" t="s">
        <v>24</v>
      </c>
      <c r="B2" s="7"/>
      <c r="C2" s="7"/>
      <c r="D2" s="7"/>
      <c r="E2" s="7"/>
      <c r="F2" s="7"/>
      <c r="G2" s="7"/>
      <c r="H2" s="8"/>
      <c r="I2" s="8"/>
      <c r="J2" s="8"/>
    </row>
    <row r="3" spans="1:7" s="11" customFormat="1" ht="19.5" customHeight="1" thickTop="1">
      <c r="A3" s="30" t="s">
        <v>25</v>
      </c>
      <c r="B3" s="9" t="s">
        <v>26</v>
      </c>
      <c r="C3" s="10"/>
      <c r="D3" s="9" t="s">
        <v>27</v>
      </c>
      <c r="E3" s="10"/>
      <c r="F3" s="9" t="s">
        <v>28</v>
      </c>
      <c r="G3" s="10"/>
    </row>
    <row r="4" spans="1:7" s="11" customFormat="1" ht="19.5" customHeight="1">
      <c r="A4" s="31"/>
      <c r="B4" s="12" t="s">
        <v>29</v>
      </c>
      <c r="C4" s="12" t="s">
        <v>30</v>
      </c>
      <c r="D4" s="12" t="s">
        <v>29</v>
      </c>
      <c r="E4" s="12" t="s">
        <v>30</v>
      </c>
      <c r="F4" s="12" t="s">
        <v>29</v>
      </c>
      <c r="G4" s="12" t="s">
        <v>30</v>
      </c>
    </row>
    <row r="5" spans="1:13" s="16" customFormat="1" ht="15" customHeight="1">
      <c r="A5" s="13" t="s">
        <v>31</v>
      </c>
      <c r="B5" s="14">
        <f aca="true" t="shared" si="0" ref="B5:G5">SUM(B7:B18)</f>
        <v>14525</v>
      </c>
      <c r="C5" s="14">
        <f t="shared" si="0"/>
        <v>1144923</v>
      </c>
      <c r="D5" s="14">
        <f t="shared" si="0"/>
        <v>11053</v>
      </c>
      <c r="E5" s="14">
        <f t="shared" si="0"/>
        <v>974882</v>
      </c>
      <c r="F5" s="14">
        <f t="shared" si="0"/>
        <v>3472</v>
      </c>
      <c r="G5" s="14">
        <f t="shared" si="0"/>
        <v>170041</v>
      </c>
      <c r="H5" s="15"/>
      <c r="I5" s="15"/>
      <c r="J5" s="15"/>
      <c r="K5" s="15"/>
      <c r="L5" s="15"/>
      <c r="M5" s="15"/>
    </row>
    <row r="6" spans="1:13" s="11" customFormat="1" ht="12" customHeight="1">
      <c r="A6" s="17"/>
      <c r="B6" s="18"/>
      <c r="C6" s="19"/>
      <c r="D6" s="19"/>
      <c r="E6" s="19"/>
      <c r="F6" s="19"/>
      <c r="G6" s="19"/>
      <c r="H6" s="20"/>
      <c r="I6" s="20"/>
      <c r="J6" s="20"/>
      <c r="K6" s="20"/>
      <c r="L6" s="20"/>
      <c r="M6" s="20"/>
    </row>
    <row r="7" spans="1:13" ht="12" customHeight="1">
      <c r="A7" s="21" t="s">
        <v>32</v>
      </c>
      <c r="B7" s="22">
        <f aca="true" t="shared" si="1" ref="B7:C18">SUM(D7+F7)</f>
        <v>1165</v>
      </c>
      <c r="C7" s="22">
        <f t="shared" si="1"/>
        <v>94953</v>
      </c>
      <c r="D7" s="23">
        <v>1008</v>
      </c>
      <c r="E7" s="23">
        <v>87019</v>
      </c>
      <c r="F7" s="24">
        <v>157</v>
      </c>
      <c r="G7" s="23">
        <v>7934</v>
      </c>
      <c r="H7" s="25"/>
      <c r="I7" s="25"/>
      <c r="J7" s="25"/>
      <c r="K7" s="25"/>
      <c r="L7" s="25"/>
      <c r="M7" s="25"/>
    </row>
    <row r="8" spans="1:13" ht="12" customHeight="1">
      <c r="A8" s="21" t="s">
        <v>33</v>
      </c>
      <c r="B8" s="22">
        <f t="shared" si="1"/>
        <v>1241</v>
      </c>
      <c r="C8" s="22">
        <f t="shared" si="1"/>
        <v>106010</v>
      </c>
      <c r="D8" s="23">
        <v>939</v>
      </c>
      <c r="E8" s="23">
        <v>90432</v>
      </c>
      <c r="F8" s="24">
        <v>302</v>
      </c>
      <c r="G8" s="23">
        <v>15578</v>
      </c>
      <c r="H8" s="25"/>
      <c r="I8" s="25"/>
      <c r="J8" s="25"/>
      <c r="K8" s="25"/>
      <c r="L8" s="25"/>
      <c r="M8" s="25"/>
    </row>
    <row r="9" spans="1:13" ht="12" customHeight="1">
      <c r="A9" s="21" t="s">
        <v>11</v>
      </c>
      <c r="B9" s="22">
        <f t="shared" si="1"/>
        <v>1150</v>
      </c>
      <c r="C9" s="22">
        <f t="shared" si="1"/>
        <v>94743</v>
      </c>
      <c r="D9" s="24">
        <v>822</v>
      </c>
      <c r="E9" s="24">
        <v>77148</v>
      </c>
      <c r="F9" s="24">
        <v>328</v>
      </c>
      <c r="G9" s="23">
        <v>17595</v>
      </c>
      <c r="H9" s="25"/>
      <c r="I9" s="25"/>
      <c r="J9" s="25"/>
      <c r="K9" s="25"/>
      <c r="L9" s="25"/>
      <c r="M9" s="25"/>
    </row>
    <row r="10" spans="1:13" ht="12" customHeight="1">
      <c r="A10" s="21" t="s">
        <v>12</v>
      </c>
      <c r="B10" s="22">
        <f t="shared" si="1"/>
        <v>1217</v>
      </c>
      <c r="C10" s="22">
        <f t="shared" si="1"/>
        <v>98167</v>
      </c>
      <c r="D10" s="24">
        <v>853</v>
      </c>
      <c r="E10" s="24">
        <v>81112</v>
      </c>
      <c r="F10" s="24">
        <v>364</v>
      </c>
      <c r="G10" s="23">
        <v>17055</v>
      </c>
      <c r="H10" s="25"/>
      <c r="I10" s="25"/>
      <c r="J10" s="25"/>
      <c r="K10" s="25"/>
      <c r="L10" s="25"/>
      <c r="M10" s="25"/>
    </row>
    <row r="11" spans="1:13" ht="12" customHeight="1">
      <c r="A11" s="21" t="s">
        <v>13</v>
      </c>
      <c r="B11" s="22">
        <f t="shared" si="1"/>
        <v>874</v>
      </c>
      <c r="C11" s="22">
        <f t="shared" si="1"/>
        <v>74146</v>
      </c>
      <c r="D11" s="24">
        <v>618</v>
      </c>
      <c r="E11" s="24">
        <v>61945</v>
      </c>
      <c r="F11" s="24">
        <v>256</v>
      </c>
      <c r="G11" s="23">
        <v>12201</v>
      </c>
      <c r="H11" s="25"/>
      <c r="I11" s="25"/>
      <c r="J11" s="25"/>
      <c r="K11" s="25"/>
      <c r="L11" s="25"/>
      <c r="M11" s="25"/>
    </row>
    <row r="12" spans="1:13" ht="12" customHeight="1">
      <c r="A12" s="21" t="s">
        <v>14</v>
      </c>
      <c r="B12" s="22">
        <f t="shared" si="1"/>
        <v>1115</v>
      </c>
      <c r="C12" s="22">
        <f t="shared" si="1"/>
        <v>88493</v>
      </c>
      <c r="D12" s="24">
        <v>771</v>
      </c>
      <c r="E12" s="24">
        <v>71704</v>
      </c>
      <c r="F12" s="24">
        <v>344</v>
      </c>
      <c r="G12" s="23">
        <v>16789</v>
      </c>
      <c r="H12" s="25"/>
      <c r="I12" s="25"/>
      <c r="J12" s="25"/>
      <c r="K12" s="25"/>
      <c r="L12" s="25"/>
      <c r="M12" s="25"/>
    </row>
    <row r="13" spans="1:13" ht="12" customHeight="1">
      <c r="A13" s="21" t="s">
        <v>15</v>
      </c>
      <c r="B13" s="22">
        <f t="shared" si="1"/>
        <v>1115</v>
      </c>
      <c r="C13" s="22">
        <f t="shared" si="1"/>
        <v>90121</v>
      </c>
      <c r="D13" s="24">
        <v>797</v>
      </c>
      <c r="E13" s="24">
        <v>74770</v>
      </c>
      <c r="F13" s="24">
        <v>318</v>
      </c>
      <c r="G13" s="23">
        <v>15351</v>
      </c>
      <c r="H13" s="25"/>
      <c r="I13" s="25"/>
      <c r="J13" s="25"/>
      <c r="K13" s="25"/>
      <c r="L13" s="25"/>
      <c r="M13" s="25"/>
    </row>
    <row r="14" spans="1:13" ht="12" customHeight="1">
      <c r="A14" s="21" t="s">
        <v>16</v>
      </c>
      <c r="B14" s="22">
        <f t="shared" si="1"/>
        <v>1231</v>
      </c>
      <c r="C14" s="22">
        <f t="shared" si="1"/>
        <v>97132</v>
      </c>
      <c r="D14" s="24">
        <v>985</v>
      </c>
      <c r="E14" s="24">
        <v>85010</v>
      </c>
      <c r="F14" s="24">
        <v>246</v>
      </c>
      <c r="G14" s="23">
        <v>12122</v>
      </c>
      <c r="H14" s="25"/>
      <c r="I14" s="25"/>
      <c r="J14" s="25"/>
      <c r="K14" s="25"/>
      <c r="L14" s="25"/>
      <c r="M14" s="25"/>
    </row>
    <row r="15" spans="1:13" ht="12" customHeight="1">
      <c r="A15" s="21" t="s">
        <v>17</v>
      </c>
      <c r="B15" s="22">
        <f t="shared" si="1"/>
        <v>1400</v>
      </c>
      <c r="C15" s="22">
        <f t="shared" si="1"/>
        <v>102821</v>
      </c>
      <c r="D15" s="24">
        <v>1122</v>
      </c>
      <c r="E15" s="24">
        <v>88987</v>
      </c>
      <c r="F15" s="24">
        <v>278</v>
      </c>
      <c r="G15" s="23">
        <v>13834</v>
      </c>
      <c r="H15" s="25"/>
      <c r="I15" s="25"/>
      <c r="J15" s="25"/>
      <c r="K15" s="25"/>
      <c r="L15" s="25"/>
      <c r="M15" s="25"/>
    </row>
    <row r="16" spans="1:13" ht="12" customHeight="1">
      <c r="A16" s="21" t="s">
        <v>18</v>
      </c>
      <c r="B16" s="22">
        <f t="shared" si="1"/>
        <v>1411</v>
      </c>
      <c r="C16" s="22">
        <f t="shared" si="1"/>
        <v>111444</v>
      </c>
      <c r="D16" s="24">
        <v>1070</v>
      </c>
      <c r="E16" s="24">
        <v>95375</v>
      </c>
      <c r="F16" s="24">
        <v>341</v>
      </c>
      <c r="G16" s="23">
        <v>16069</v>
      </c>
      <c r="H16" s="25"/>
      <c r="I16" s="25"/>
      <c r="J16" s="25"/>
      <c r="K16" s="25"/>
      <c r="L16" s="25"/>
      <c r="M16" s="25"/>
    </row>
    <row r="17" spans="1:13" ht="12" customHeight="1">
      <c r="A17" s="21" t="s">
        <v>19</v>
      </c>
      <c r="B17" s="22">
        <f t="shared" si="1"/>
        <v>1377</v>
      </c>
      <c r="C17" s="22">
        <f t="shared" si="1"/>
        <v>97785</v>
      </c>
      <c r="D17" s="24">
        <v>1076</v>
      </c>
      <c r="E17" s="24">
        <v>83471</v>
      </c>
      <c r="F17" s="24">
        <v>301</v>
      </c>
      <c r="G17" s="23">
        <v>14314</v>
      </c>
      <c r="H17" s="25"/>
      <c r="I17" s="25"/>
      <c r="J17" s="25"/>
      <c r="K17" s="25"/>
      <c r="L17" s="25"/>
      <c r="M17" s="25"/>
    </row>
    <row r="18" spans="1:13" ht="12" customHeight="1">
      <c r="A18" s="21" t="s">
        <v>20</v>
      </c>
      <c r="B18" s="22">
        <f t="shared" si="1"/>
        <v>1229</v>
      </c>
      <c r="C18" s="22">
        <f t="shared" si="1"/>
        <v>89108</v>
      </c>
      <c r="D18" s="23">
        <v>992</v>
      </c>
      <c r="E18" s="23">
        <v>77909</v>
      </c>
      <c r="F18" s="24">
        <v>237</v>
      </c>
      <c r="G18" s="27">
        <v>11199</v>
      </c>
      <c r="H18" s="25"/>
      <c r="I18" s="25"/>
      <c r="J18" s="25"/>
      <c r="K18" s="25"/>
      <c r="L18" s="25"/>
      <c r="M18" s="25"/>
    </row>
    <row r="19" spans="1:7" ht="14.25" customHeight="1">
      <c r="A19" s="28" t="s">
        <v>34</v>
      </c>
      <c r="B19" s="28"/>
      <c r="C19" s="29"/>
      <c r="D19" s="29" t="s">
        <v>35</v>
      </c>
      <c r="E19" s="29"/>
      <c r="F19" s="29"/>
      <c r="G19" s="29"/>
    </row>
    <row r="29" ht="15.75" customHeight="1"/>
    <row r="30" spans="1:2" ht="12" customHeight="1">
      <c r="A30" s="8"/>
      <c r="B30" s="8"/>
    </row>
    <row r="50" spans="1:6" ht="12" customHeight="1">
      <c r="A50" s="8"/>
      <c r="D50" s="8"/>
      <c r="E50" s="8"/>
      <c r="F50" s="8"/>
    </row>
    <row r="51" spans="1:6" ht="12" customHeight="1">
      <c r="A51" s="8"/>
      <c r="D51" s="8"/>
      <c r="E51" s="8"/>
      <c r="F51" s="8"/>
    </row>
    <row r="52" spans="1:6" ht="12" customHeight="1">
      <c r="A52" s="8"/>
      <c r="D52" s="8"/>
      <c r="E52" s="8"/>
      <c r="F52" s="8"/>
    </row>
    <row r="53" spans="1:6" ht="12" customHeight="1">
      <c r="A53" s="8"/>
      <c r="D53" s="8"/>
      <c r="E53" s="8"/>
      <c r="F53" s="8"/>
    </row>
    <row r="54" spans="1:6" ht="12" customHeight="1">
      <c r="A54" s="8"/>
      <c r="D54" s="8"/>
      <c r="E54" s="8"/>
      <c r="F54" s="8"/>
    </row>
    <row r="55" spans="1:6" ht="12" customHeight="1">
      <c r="A55" s="8"/>
      <c r="D55" s="8"/>
      <c r="E55" s="8"/>
      <c r="F55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ht="12" customHeight="1">
      <c r="A79" s="8"/>
    </row>
    <row r="80" ht="12" customHeight="1">
      <c r="A80" s="8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2009-04-20T01:23:50Z</dcterms:created>
  <dcterms:modified xsi:type="dcterms:W3CDTF">2009-04-20T05:33:12Z</dcterms:modified>
  <cp:category/>
  <cp:version/>
  <cp:contentType/>
  <cp:contentStatus/>
</cp:coreProperties>
</file>