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'49'!$A$1:$I$33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'49'!$A$1:$I$34</definedName>
    <definedName name="_70．市郡別農地転用許可面積">#REF!</definedName>
    <definedName name="_7１．米穀需給量">#REF!</definedName>
    <definedName name="_xlnm.Print_Area" localSheetId="0">'49'!$A$1:$I$34</definedName>
  </definedNames>
  <calcPr fullCalcOnLoad="1"/>
</workbook>
</file>

<file path=xl/sharedStrings.xml><?xml version="1.0" encoding="utf-8"?>
<sst xmlns="http://schemas.openxmlformats.org/spreadsheetml/2006/main" count="122" uniqueCount="61">
  <si>
    <t>　49．市郡別土地改良事業</t>
  </si>
  <si>
    <r>
      <t>(単位  ヘクタール、</t>
    </r>
    <r>
      <rPr>
        <sz val="10"/>
        <rFont val="ＭＳ 明朝"/>
        <family val="1"/>
      </rPr>
      <t xml:space="preserve"> 1000</t>
    </r>
    <r>
      <rPr>
        <sz val="10"/>
        <rFont val="ＭＳ 明朝"/>
        <family val="1"/>
      </rPr>
      <t>円)</t>
    </r>
  </si>
  <si>
    <t>年次および
市      郡</t>
  </si>
  <si>
    <r>
      <t xml:space="preserve">国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庫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 補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助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事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業</t>
    </r>
  </si>
  <si>
    <t>かんがい排水</t>
  </si>
  <si>
    <r>
      <t xml:space="preserve">圃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備</t>
    </r>
  </si>
  <si>
    <t>耕地整備費</t>
  </si>
  <si>
    <t>農地造成費</t>
  </si>
  <si>
    <r>
      <t>草 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良</t>
    </r>
  </si>
  <si>
    <t>防災事業費</t>
  </si>
  <si>
    <r>
      <t xml:space="preserve">事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費</t>
    </r>
  </si>
  <si>
    <r>
      <t>事 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量</t>
    </r>
  </si>
  <si>
    <r>
      <t>事 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費</t>
    </r>
  </si>
  <si>
    <t>事業量</t>
  </si>
  <si>
    <t>事業費</t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</si>
  <si>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56 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</si>
  <si>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584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</si>
  <si>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260</t>
    </r>
  </si>
  <si>
    <r>
      <t xml:space="preserve">   </t>
    </r>
    <r>
      <rPr>
        <sz val="10"/>
        <rFont val="ＭＳ 明朝"/>
        <family val="1"/>
      </rPr>
      <t>57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</si>
  <si>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416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</si>
  <si>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309</t>
    </r>
  </si>
  <si>
    <t xml:space="preserve">   58</t>
  </si>
  <si>
    <t xml:space="preserve">    541</t>
  </si>
  <si>
    <t xml:space="preserve">   458</t>
  </si>
  <si>
    <t>大  分  市</t>
  </si>
  <si>
    <t>-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</si>
  <si>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-</t>
    </r>
  </si>
  <si>
    <t>別  府  市</t>
  </si>
  <si>
    <t>-</t>
  </si>
  <si>
    <t>中  津  市</t>
  </si>
  <si>
    <t>日  田  市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</si>
  <si>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26.9</t>
    </r>
  </si>
  <si>
    <t>佐  伯  市</t>
  </si>
  <si>
    <t>臼　杵  市</t>
  </si>
  <si>
    <t>津久見  市</t>
  </si>
  <si>
    <t>竹  田  市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</si>
  <si>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</t>
    </r>
  </si>
  <si>
    <t>豊後高田市</t>
  </si>
  <si>
    <t>杵  築  市</t>
  </si>
  <si>
    <t>宇  佐  市</t>
  </si>
  <si>
    <t>西国東  郡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</si>
  <si>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6</t>
    </r>
  </si>
  <si>
    <t>東国東  郡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</si>
  <si>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3</t>
    </r>
  </si>
  <si>
    <t>速  見  郡</t>
  </si>
  <si>
    <t>大  分  郡</t>
  </si>
  <si>
    <t xml:space="preserve"> </t>
  </si>
  <si>
    <t>北海部  郡</t>
  </si>
  <si>
    <t>南海部  郡</t>
  </si>
  <si>
    <t>大  野  郡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</si>
  <si>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50.4</t>
    </r>
  </si>
  <si>
    <t>直  入  郡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</si>
  <si>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35.9</t>
    </r>
  </si>
  <si>
    <t>玖  珠  郡</t>
  </si>
  <si>
    <t>日  田  郡</t>
  </si>
  <si>
    <t>下  毛  郡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</si>
  <si>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14</t>
    </r>
  </si>
  <si>
    <t>宇  佐  郡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</si>
  <si>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22</t>
    </r>
  </si>
  <si>
    <t>資料：県耕地課、農業開発課、畜産課</t>
  </si>
  <si>
    <t xml:space="preserve">  注）かんがい排水、耕地整備、防災事業の事業量については、工程が多く分かれるので省略した。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</si>
</sst>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 "/>
    <numFmt numFmtId="180" formatCode="0_);[Red]\(0\)"/>
    <numFmt numFmtId="181" formatCode="0_ ;[Red]\-0\ "/>
    <numFmt numFmtId="182" formatCode="0.0_ "/>
    <numFmt numFmtId="183" formatCode="0.00_);[Red]\(0.00\)"/>
    <numFmt numFmtId="184" formatCode="_ * #,##0.0_ ;_ * \-#,##0.0_ ;_ * &quot;-&quot;?_ ;_ @_ "/>
    <numFmt numFmtId="185" formatCode="_ * #,##0.0_ ;_ * \-#,##0.0_ ;_ * &quot;-&quot;_ ;_ @_ "/>
    <numFmt numFmtId="186" formatCode="_ * #,##0_ ;_ * \-#,##0_ ;_ * &quot;-&quot;?_ ;_ @_ "/>
    <numFmt numFmtId="187" formatCode="_ * #,##0.00_ ;_ * \-#,##0.00_ ;_ * &quot;-&quot;_ ;_ @_ "/>
    <numFmt numFmtId="188" formatCode="0.0_);[Red]\(0.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 horizontal="centerContinuous"/>
    </xf>
    <xf numFmtId="178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>
      <alignment horizontal="centerContinuous" vertical="center"/>
    </xf>
    <xf numFmtId="177" fontId="0" fillId="0" borderId="13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>
      <alignment horizontal="centerContinuous" vertical="center"/>
    </xf>
    <xf numFmtId="178" fontId="0" fillId="0" borderId="13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Continuous" vertical="center"/>
    </xf>
    <xf numFmtId="176" fontId="0" fillId="0" borderId="16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Continuous" vertical="center"/>
    </xf>
    <xf numFmtId="176" fontId="0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5" xfId="0" applyNumberFormat="1" applyFont="1" applyBorder="1" applyAlignment="1">
      <alignment/>
    </xf>
    <xf numFmtId="179" fontId="0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180" fontId="0" fillId="0" borderId="0" xfId="0" applyNumberFormat="1" applyFont="1" applyAlignment="1" quotePrefix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5" xfId="0" applyNumberFormat="1" applyFont="1" applyBorder="1" applyAlignment="1">
      <alignment/>
    </xf>
    <xf numFmtId="179" fontId="21" fillId="0" borderId="0" xfId="0" applyNumberFormat="1" applyFont="1" applyAlignment="1" quotePrefix="1">
      <alignment/>
    </xf>
    <xf numFmtId="41" fontId="21" fillId="0" borderId="0" xfId="0" applyNumberFormat="1" applyFont="1" applyAlignment="1">
      <alignment/>
    </xf>
    <xf numFmtId="181" fontId="21" fillId="0" borderId="0" xfId="0" applyNumberFormat="1" applyFont="1" applyAlignment="1" quotePrefix="1">
      <alignment horizontal="left"/>
    </xf>
    <xf numFmtId="41" fontId="0" fillId="0" borderId="15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184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185" fontId="0" fillId="0" borderId="0" xfId="0" applyNumberFormat="1" applyFont="1" applyAlignment="1" quotePrefix="1">
      <alignment horizontal="left"/>
    </xf>
    <xf numFmtId="41" fontId="0" fillId="0" borderId="0" xfId="0" applyNumberFormat="1" applyFont="1" applyAlignment="1" quotePrefix="1">
      <alignment horizontal="left"/>
    </xf>
    <xf numFmtId="185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86" fontId="0" fillId="0" borderId="0" xfId="0" applyNumberFormat="1" applyAlignment="1" quotePrefix="1">
      <alignment horizontal="left"/>
    </xf>
    <xf numFmtId="186" fontId="0" fillId="0" borderId="0" xfId="0" applyNumberFormat="1" applyFont="1" applyAlignment="1" quotePrefix="1">
      <alignment horizontal="left"/>
    </xf>
    <xf numFmtId="187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88" fontId="0" fillId="0" borderId="0" xfId="0" applyNumberFormat="1" applyAlignment="1" quotePrefix="1">
      <alignment/>
    </xf>
    <xf numFmtId="183" fontId="0" fillId="0" borderId="0" xfId="0" applyNumberFormat="1" applyFont="1" applyAlignment="1">
      <alignment horizontal="right"/>
    </xf>
    <xf numFmtId="176" fontId="0" fillId="0" borderId="20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4"/>
  <sheetViews>
    <sheetView tabSelected="1" zoomScaleSheetLayoutView="75" zoomScalePageLayoutView="0" workbookViewId="0" topLeftCell="A10">
      <selection activeCell="E1" sqref="E1:F16384"/>
    </sheetView>
  </sheetViews>
  <sheetFormatPr defaultColWidth="9.00390625" defaultRowHeight="12.75"/>
  <cols>
    <col min="1" max="1" width="16.00390625" style="6" customWidth="1"/>
    <col min="2" max="2" width="12.25390625" style="6" bestFit="1" customWidth="1"/>
    <col min="3" max="3" width="10.75390625" style="63" customWidth="1"/>
    <col min="4" max="4" width="12.375" style="6" customWidth="1"/>
    <col min="5" max="6" width="12.75390625" style="6" customWidth="1"/>
    <col min="7" max="7" width="10.75390625" style="64" customWidth="1"/>
    <col min="8" max="8" width="12.375" style="6" bestFit="1" customWidth="1"/>
    <col min="9" max="9" width="12.25390625" style="6" bestFit="1" customWidth="1"/>
    <col min="10" max="16384" width="9.125" style="6" customWidth="1"/>
  </cols>
  <sheetData>
    <row r="1" spans="1:10" ht="15.75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ht="12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9" customFormat="1" ht="12" customHeight="1" thickTop="1">
      <c r="A3" s="14" t="s">
        <v>2</v>
      </c>
      <c r="B3" s="15" t="s">
        <v>3</v>
      </c>
      <c r="C3" s="16"/>
      <c r="D3" s="17"/>
      <c r="E3" s="17"/>
      <c r="F3" s="17"/>
      <c r="G3" s="18"/>
      <c r="H3" s="17"/>
      <c r="I3" s="17"/>
    </row>
    <row r="4" spans="1:9" s="19" customFormat="1" ht="12" customHeight="1">
      <c r="A4" s="20"/>
      <c r="B4" s="21" t="s">
        <v>4</v>
      </c>
      <c r="C4" s="22" t="s">
        <v>5</v>
      </c>
      <c r="D4" s="15"/>
      <c r="E4" s="23" t="s">
        <v>6</v>
      </c>
      <c r="F4" s="23" t="s">
        <v>7</v>
      </c>
      <c r="G4" s="24" t="s">
        <v>8</v>
      </c>
      <c r="H4" s="15"/>
      <c r="I4" s="25" t="s">
        <v>9</v>
      </c>
    </row>
    <row r="5" spans="1:9" s="19" customFormat="1" ht="12" customHeight="1">
      <c r="A5" s="26"/>
      <c r="B5" s="27" t="s">
        <v>10</v>
      </c>
      <c r="C5" s="28" t="s">
        <v>11</v>
      </c>
      <c r="D5" s="27" t="s">
        <v>12</v>
      </c>
      <c r="E5" s="29"/>
      <c r="F5" s="29"/>
      <c r="G5" s="30" t="s">
        <v>13</v>
      </c>
      <c r="H5" s="27" t="s">
        <v>14</v>
      </c>
      <c r="I5" s="31"/>
    </row>
    <row r="6" spans="1:9" ht="12" customHeight="1">
      <c r="A6" s="32" t="s">
        <v>15</v>
      </c>
      <c r="B6" s="33">
        <v>1966140</v>
      </c>
      <c r="C6" s="34" t="s">
        <v>16</v>
      </c>
      <c r="D6" s="35">
        <v>5554000</v>
      </c>
      <c r="E6" s="35">
        <v>12984066</v>
      </c>
      <c r="F6" s="35">
        <v>1312701</v>
      </c>
      <c r="G6" s="36" t="s">
        <v>17</v>
      </c>
      <c r="H6" s="35">
        <v>111574</v>
      </c>
      <c r="I6" s="35">
        <v>2171644</v>
      </c>
    </row>
    <row r="7" spans="1:9" s="38" customFormat="1" ht="12" customHeight="1">
      <c r="A7" s="37" t="s">
        <v>18</v>
      </c>
      <c r="B7" s="33">
        <v>1615234</v>
      </c>
      <c r="C7" s="34" t="s">
        <v>19</v>
      </c>
      <c r="D7" s="35">
        <v>5739100</v>
      </c>
      <c r="E7" s="35">
        <v>11182112</v>
      </c>
      <c r="F7" s="35">
        <v>1235061</v>
      </c>
      <c r="G7" s="36" t="s">
        <v>20</v>
      </c>
      <c r="H7" s="35">
        <v>422968</v>
      </c>
      <c r="I7" s="35">
        <v>2650227</v>
      </c>
    </row>
    <row r="8" spans="1:9" ht="12" customHeight="1">
      <c r="A8" s="39" t="s">
        <v>21</v>
      </c>
      <c r="B8" s="40">
        <f>SUM(B10:B32)</f>
        <v>1571200</v>
      </c>
      <c r="C8" s="41" t="s">
        <v>22</v>
      </c>
      <c r="D8" s="42">
        <f>SUM(D10:D32)</f>
        <v>5979000</v>
      </c>
      <c r="E8" s="42">
        <f>SUM(E10:E32)</f>
        <v>10404650</v>
      </c>
      <c r="F8" s="42">
        <f>SUM(F10:F32)</f>
        <v>1315665</v>
      </c>
      <c r="G8" s="43" t="s">
        <v>23</v>
      </c>
      <c r="H8" s="42">
        <f>SUM(H10:H32)</f>
        <v>943382</v>
      </c>
      <c r="I8" s="42">
        <f>SUM(I10:I32)</f>
        <v>2591186</v>
      </c>
    </row>
    <row r="9" spans="2:7" ht="12" customHeight="1">
      <c r="B9" s="44"/>
      <c r="C9" s="45"/>
      <c r="F9" s="35"/>
      <c r="G9" s="46"/>
    </row>
    <row r="10" spans="1:9" ht="12" customHeight="1">
      <c r="A10" s="32" t="s">
        <v>24</v>
      </c>
      <c r="B10" s="44" t="s">
        <v>25</v>
      </c>
      <c r="C10" s="47">
        <v>9.4</v>
      </c>
      <c r="D10" s="35">
        <v>71000</v>
      </c>
      <c r="E10" s="35">
        <v>55500</v>
      </c>
      <c r="F10" s="48">
        <v>46000</v>
      </c>
      <c r="G10" s="49" t="s">
        <v>26</v>
      </c>
      <c r="H10" s="48" t="s">
        <v>25</v>
      </c>
      <c r="I10" s="35">
        <v>33260</v>
      </c>
    </row>
    <row r="11" spans="1:9" ht="12" customHeight="1">
      <c r="A11" s="32" t="s">
        <v>27</v>
      </c>
      <c r="B11" s="44" t="s">
        <v>25</v>
      </c>
      <c r="C11" s="48" t="s">
        <v>28</v>
      </c>
      <c r="D11" s="48" t="s">
        <v>28</v>
      </c>
      <c r="E11" s="48" t="s">
        <v>28</v>
      </c>
      <c r="F11" s="48">
        <v>23000</v>
      </c>
      <c r="G11" s="49" t="s">
        <v>26</v>
      </c>
      <c r="H11" s="48" t="s">
        <v>25</v>
      </c>
      <c r="I11" s="48">
        <v>19600</v>
      </c>
    </row>
    <row r="12" spans="1:9" ht="12" customHeight="1">
      <c r="A12" s="32" t="s">
        <v>29</v>
      </c>
      <c r="B12" s="44">
        <v>20000</v>
      </c>
      <c r="C12" s="48" t="s">
        <v>28</v>
      </c>
      <c r="D12" s="48">
        <v>63000</v>
      </c>
      <c r="E12" s="48">
        <v>17100</v>
      </c>
      <c r="F12" s="48" t="s">
        <v>28</v>
      </c>
      <c r="G12" s="49" t="s">
        <v>26</v>
      </c>
      <c r="H12" s="48" t="s">
        <v>25</v>
      </c>
      <c r="I12" s="35">
        <v>71786</v>
      </c>
    </row>
    <row r="13" spans="1:9" ht="12" customHeight="1">
      <c r="A13" s="32" t="s">
        <v>30</v>
      </c>
      <c r="B13" s="44" t="s">
        <v>25</v>
      </c>
      <c r="C13" s="48" t="s">
        <v>28</v>
      </c>
      <c r="D13" s="48">
        <v>2500</v>
      </c>
      <c r="E13" s="35">
        <v>147000</v>
      </c>
      <c r="F13" s="48">
        <v>225751</v>
      </c>
      <c r="G13" s="50" t="s">
        <v>31</v>
      </c>
      <c r="H13" s="48">
        <v>180722</v>
      </c>
      <c r="I13" s="35">
        <v>17000</v>
      </c>
    </row>
    <row r="14" spans="1:9" ht="12" customHeight="1">
      <c r="A14" s="32" t="s">
        <v>32</v>
      </c>
      <c r="B14" s="44" t="s">
        <v>25</v>
      </c>
      <c r="C14" s="47">
        <v>2.6</v>
      </c>
      <c r="D14" s="35">
        <v>10000</v>
      </c>
      <c r="E14" s="35">
        <v>120000</v>
      </c>
      <c r="F14" s="48" t="s">
        <v>28</v>
      </c>
      <c r="G14" s="49" t="s">
        <v>26</v>
      </c>
      <c r="H14" s="48" t="s">
        <v>25</v>
      </c>
      <c r="I14" s="48" t="s">
        <v>28</v>
      </c>
    </row>
    <row r="15" spans="1:9" ht="12" customHeight="1">
      <c r="A15" s="32" t="s">
        <v>33</v>
      </c>
      <c r="B15" s="44">
        <v>103000</v>
      </c>
      <c r="C15" s="48" t="s">
        <v>28</v>
      </c>
      <c r="D15" s="48" t="s">
        <v>28</v>
      </c>
      <c r="E15" s="35">
        <v>554900</v>
      </c>
      <c r="F15" s="48" t="s">
        <v>28</v>
      </c>
      <c r="G15" s="49" t="s">
        <v>26</v>
      </c>
      <c r="H15" s="48" t="s">
        <v>25</v>
      </c>
      <c r="I15" s="35">
        <v>478000</v>
      </c>
    </row>
    <row r="16" spans="1:9" ht="12" customHeight="1">
      <c r="A16" s="32" t="s">
        <v>34</v>
      </c>
      <c r="B16" s="44" t="s">
        <v>25</v>
      </c>
      <c r="C16" s="48" t="s">
        <v>28</v>
      </c>
      <c r="D16" s="48" t="s">
        <v>28</v>
      </c>
      <c r="E16" s="48" t="s">
        <v>28</v>
      </c>
      <c r="F16" s="48" t="s">
        <v>28</v>
      </c>
      <c r="G16" s="49" t="s">
        <v>26</v>
      </c>
      <c r="H16" s="48" t="s">
        <v>25</v>
      </c>
      <c r="I16" s="48">
        <v>470000</v>
      </c>
    </row>
    <row r="17" spans="1:9" ht="12" customHeight="1">
      <c r="A17" s="32" t="s">
        <v>35</v>
      </c>
      <c r="B17" s="44">
        <v>4000</v>
      </c>
      <c r="C17" s="48" t="s">
        <v>28</v>
      </c>
      <c r="D17" s="48" t="s">
        <v>28</v>
      </c>
      <c r="E17" s="35">
        <v>665000</v>
      </c>
      <c r="F17" s="48">
        <v>229066</v>
      </c>
      <c r="G17" s="51" t="s">
        <v>36</v>
      </c>
      <c r="H17" s="48">
        <v>7947</v>
      </c>
      <c r="I17" s="35">
        <v>12100</v>
      </c>
    </row>
    <row r="18" spans="1:9" ht="12" customHeight="1">
      <c r="A18" s="32" t="s">
        <v>37</v>
      </c>
      <c r="B18" s="44">
        <v>20000</v>
      </c>
      <c r="C18" s="52">
        <v>19.9</v>
      </c>
      <c r="D18" s="35">
        <v>183000</v>
      </c>
      <c r="E18" s="35">
        <v>110000</v>
      </c>
      <c r="F18" s="48" t="s">
        <v>28</v>
      </c>
      <c r="G18" s="49" t="s">
        <v>26</v>
      </c>
      <c r="H18" s="48" t="s">
        <v>25</v>
      </c>
      <c r="I18" s="35">
        <v>336682</v>
      </c>
    </row>
    <row r="19" spans="1:9" ht="12" customHeight="1">
      <c r="A19" s="32" t="s">
        <v>38</v>
      </c>
      <c r="B19" s="44">
        <v>340000</v>
      </c>
      <c r="C19" s="53">
        <v>13.6</v>
      </c>
      <c r="D19" s="35">
        <v>110000</v>
      </c>
      <c r="E19" s="35">
        <v>231000</v>
      </c>
      <c r="F19" s="48" t="s">
        <v>28</v>
      </c>
      <c r="G19" s="49" t="s">
        <v>26</v>
      </c>
      <c r="H19" s="48" t="s">
        <v>25</v>
      </c>
      <c r="I19" s="48">
        <v>5000</v>
      </c>
    </row>
    <row r="20" spans="1:9" ht="12" customHeight="1">
      <c r="A20" s="32" t="s">
        <v>39</v>
      </c>
      <c r="B20" s="44" t="s">
        <v>25</v>
      </c>
      <c r="C20" s="47">
        <v>11.5</v>
      </c>
      <c r="D20" s="48">
        <v>1000000</v>
      </c>
      <c r="E20" s="48">
        <v>207600</v>
      </c>
      <c r="F20" s="48" t="s">
        <v>28</v>
      </c>
      <c r="G20" s="49" t="s">
        <v>26</v>
      </c>
      <c r="H20" s="48" t="s">
        <v>25</v>
      </c>
      <c r="I20" s="48">
        <v>172300</v>
      </c>
    </row>
    <row r="21" spans="1:9" ht="12" customHeight="1">
      <c r="A21" s="32" t="s">
        <v>40</v>
      </c>
      <c r="B21" s="44" t="s">
        <v>25</v>
      </c>
      <c r="C21" s="53">
        <v>12.6</v>
      </c>
      <c r="D21" s="48">
        <v>110000</v>
      </c>
      <c r="E21" s="35">
        <v>142000</v>
      </c>
      <c r="F21" s="48">
        <v>50000</v>
      </c>
      <c r="G21" s="54" t="s">
        <v>41</v>
      </c>
      <c r="H21" s="48">
        <v>5746</v>
      </c>
      <c r="I21" s="35">
        <v>150752</v>
      </c>
    </row>
    <row r="22" spans="1:9" ht="12" customHeight="1">
      <c r="A22" s="32" t="s">
        <v>42</v>
      </c>
      <c r="B22" s="44" t="s">
        <v>25</v>
      </c>
      <c r="C22" s="53">
        <v>56.4</v>
      </c>
      <c r="D22" s="35">
        <v>537000</v>
      </c>
      <c r="E22" s="35">
        <v>416000</v>
      </c>
      <c r="F22" s="48">
        <v>124000</v>
      </c>
      <c r="G22" s="55" t="s">
        <v>43</v>
      </c>
      <c r="H22" s="48">
        <v>2594</v>
      </c>
      <c r="I22" s="35">
        <v>364203</v>
      </c>
    </row>
    <row r="23" spans="1:9" ht="12" customHeight="1">
      <c r="A23" s="32" t="s">
        <v>44</v>
      </c>
      <c r="B23" s="44">
        <v>41000</v>
      </c>
      <c r="C23" s="53">
        <v>41.9</v>
      </c>
      <c r="D23" s="35">
        <v>330000</v>
      </c>
      <c r="E23" s="35">
        <v>591100</v>
      </c>
      <c r="F23" s="48">
        <v>122000</v>
      </c>
      <c r="G23" s="49" t="s">
        <v>26</v>
      </c>
      <c r="H23" s="48" t="s">
        <v>25</v>
      </c>
      <c r="I23" s="48">
        <v>14900</v>
      </c>
    </row>
    <row r="24" spans="1:158" ht="12" customHeight="1">
      <c r="A24" s="32" t="s">
        <v>45</v>
      </c>
      <c r="B24" s="44" t="s">
        <v>25</v>
      </c>
      <c r="C24" s="47">
        <v>73.9</v>
      </c>
      <c r="D24" s="48">
        <v>772000</v>
      </c>
      <c r="E24" s="35">
        <v>595500</v>
      </c>
      <c r="F24" s="48">
        <v>101444</v>
      </c>
      <c r="G24" s="56">
        <v>78.64</v>
      </c>
      <c r="H24" s="48">
        <v>206018</v>
      </c>
      <c r="I24" s="35">
        <v>86060</v>
      </c>
      <c r="FB24" s="57" t="s">
        <v>46</v>
      </c>
    </row>
    <row r="25" spans="1:9" ht="12" customHeight="1">
      <c r="A25" s="32" t="s">
        <v>47</v>
      </c>
      <c r="B25" s="44">
        <v>10000</v>
      </c>
      <c r="C25" s="48" t="s">
        <v>28</v>
      </c>
      <c r="D25" s="48" t="s">
        <v>28</v>
      </c>
      <c r="E25" s="35">
        <v>174500</v>
      </c>
      <c r="F25" s="48" t="s">
        <v>28</v>
      </c>
      <c r="G25" s="49" t="s">
        <v>26</v>
      </c>
      <c r="H25" s="48" t="s">
        <v>25</v>
      </c>
      <c r="I25" s="48">
        <v>6000</v>
      </c>
    </row>
    <row r="26" spans="1:9" ht="12" customHeight="1">
      <c r="A26" s="32" t="s">
        <v>48</v>
      </c>
      <c r="B26" s="44">
        <v>35000</v>
      </c>
      <c r="C26" s="47">
        <v>29.6</v>
      </c>
      <c r="D26" s="35">
        <v>247000</v>
      </c>
      <c r="E26" s="35">
        <v>775216</v>
      </c>
      <c r="F26" s="48" t="s">
        <v>28</v>
      </c>
      <c r="G26" s="49" t="s">
        <v>26</v>
      </c>
      <c r="H26" s="48" t="s">
        <v>25</v>
      </c>
      <c r="I26" s="35">
        <v>100143</v>
      </c>
    </row>
    <row r="27" spans="1:9" ht="12" customHeight="1">
      <c r="A27" s="32" t="s">
        <v>49</v>
      </c>
      <c r="B27" s="33">
        <v>770100</v>
      </c>
      <c r="C27" s="53">
        <v>115.1</v>
      </c>
      <c r="D27" s="48">
        <v>1190500</v>
      </c>
      <c r="E27" s="35">
        <v>2545400</v>
      </c>
      <c r="F27" s="48">
        <v>15000</v>
      </c>
      <c r="G27" s="50" t="s">
        <v>50</v>
      </c>
      <c r="H27" s="48">
        <v>90444</v>
      </c>
      <c r="I27" s="35">
        <v>203700</v>
      </c>
    </row>
    <row r="28" spans="1:9" ht="12" customHeight="1">
      <c r="A28" s="32" t="s">
        <v>51</v>
      </c>
      <c r="B28" s="44">
        <v>202900</v>
      </c>
      <c r="C28" s="53">
        <v>27.4</v>
      </c>
      <c r="D28" s="48">
        <v>377000</v>
      </c>
      <c r="E28" s="35">
        <v>992600</v>
      </c>
      <c r="F28" s="48">
        <v>28000</v>
      </c>
      <c r="G28" s="58" t="s">
        <v>52</v>
      </c>
      <c r="H28" s="48">
        <v>53484</v>
      </c>
      <c r="I28" s="35">
        <v>36300</v>
      </c>
    </row>
    <row r="29" spans="1:9" ht="12" customHeight="1">
      <c r="A29" s="32" t="s">
        <v>53</v>
      </c>
      <c r="B29" s="44">
        <v>15200</v>
      </c>
      <c r="C29" s="47">
        <v>48.3</v>
      </c>
      <c r="D29" s="48">
        <v>374000</v>
      </c>
      <c r="E29" s="35">
        <v>527900</v>
      </c>
      <c r="F29" s="48" t="s">
        <v>28</v>
      </c>
      <c r="G29" s="46">
        <v>73.33</v>
      </c>
      <c r="H29" s="48">
        <v>60114</v>
      </c>
      <c r="I29" s="48" t="s">
        <v>28</v>
      </c>
    </row>
    <row r="30" spans="1:9" ht="12" customHeight="1">
      <c r="A30" s="32" t="s">
        <v>54</v>
      </c>
      <c r="B30" s="44" t="s">
        <v>25</v>
      </c>
      <c r="C30" s="48" t="s">
        <v>28</v>
      </c>
      <c r="D30" s="48" t="s">
        <v>28</v>
      </c>
      <c r="E30" s="35">
        <v>521934</v>
      </c>
      <c r="F30" s="48">
        <v>76293</v>
      </c>
      <c r="G30" s="59">
        <v>141.93</v>
      </c>
      <c r="H30" s="35">
        <v>292106</v>
      </c>
      <c r="I30" s="48" t="s">
        <v>28</v>
      </c>
    </row>
    <row r="31" spans="1:9" ht="12" customHeight="1">
      <c r="A31" s="32" t="s">
        <v>55</v>
      </c>
      <c r="B31" s="44">
        <v>1000</v>
      </c>
      <c r="C31" s="53">
        <v>62.9</v>
      </c>
      <c r="D31" s="48">
        <v>402000</v>
      </c>
      <c r="E31" s="35">
        <v>330000</v>
      </c>
      <c r="F31" s="48">
        <v>275111</v>
      </c>
      <c r="G31" s="51" t="s">
        <v>56</v>
      </c>
      <c r="H31" s="48">
        <v>19007</v>
      </c>
      <c r="I31" s="35">
        <v>5600</v>
      </c>
    </row>
    <row r="32" spans="1:9" ht="12" customHeight="1">
      <c r="A32" s="32" t="s">
        <v>57</v>
      </c>
      <c r="B32" s="44">
        <v>9000</v>
      </c>
      <c r="C32" s="47">
        <v>15.9</v>
      </c>
      <c r="D32" s="35">
        <v>200000</v>
      </c>
      <c r="E32" s="35">
        <v>684400</v>
      </c>
      <c r="F32" s="48" t="s">
        <v>28</v>
      </c>
      <c r="G32" s="51" t="s">
        <v>58</v>
      </c>
      <c r="H32" s="48">
        <v>25200</v>
      </c>
      <c r="I32" s="48">
        <v>7800</v>
      </c>
    </row>
    <row r="33" spans="1:9" ht="12" customHeight="1">
      <c r="A33" s="60" t="s">
        <v>59</v>
      </c>
      <c r="B33" s="60"/>
      <c r="C33" s="61"/>
      <c r="D33" s="60"/>
      <c r="E33" s="60"/>
      <c r="F33" s="60"/>
      <c r="G33" s="62"/>
      <c r="H33" s="60"/>
      <c r="I33" s="60"/>
    </row>
    <row r="34" ht="12">
      <c r="A34" s="6" t="s">
        <v>60</v>
      </c>
    </row>
  </sheetData>
  <sheetProtection/>
  <mergeCells count="4">
    <mergeCell ref="A3:A5"/>
    <mergeCell ref="E4:E5"/>
    <mergeCell ref="F4:F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2009-04-20T01:06:40Z</dcterms:created>
  <dcterms:modified xsi:type="dcterms:W3CDTF">2009-04-20T01:07:51Z</dcterms:modified>
  <cp:category/>
  <cp:version/>
  <cp:contentType/>
  <cp:contentStatus/>
</cp:coreProperties>
</file>