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-(1)" sheetId="1" r:id="rId1"/>
    <sheet name="34-(2)" sheetId="2" r:id="rId2"/>
  </sheets>
  <externalReferences>
    <externalReference r:id="rId5"/>
  </externalReferences>
  <definedNames>
    <definedName name="_xlnm.Print_Area" localSheetId="0">'34-(1)'!$A$1:$X$55</definedName>
    <definedName name="_xlnm.Print_Area" localSheetId="1">'34-(2)'!$A$1:$X$62</definedName>
  </definedNames>
  <calcPr fullCalcOnLoad="1"/>
</workbook>
</file>

<file path=xl/sharedStrings.xml><?xml version="1.0" encoding="utf-8"?>
<sst xmlns="http://schemas.openxmlformats.org/spreadsheetml/2006/main" count="1434" uniqueCount="233">
  <si>
    <t>34．産 業 中 分 類、経 営 組 織 別</t>
  </si>
  <si>
    <t>事 業 所 数 お よ び 従 業 者 数</t>
  </si>
  <si>
    <r>
      <t>昭和</t>
    </r>
    <r>
      <rPr>
        <sz val="10"/>
        <rFont val="ＭＳ 明朝"/>
        <family val="1"/>
      </rPr>
      <t>56年7月１日</t>
    </r>
  </si>
  <si>
    <r>
      <t>産 業</t>
    </r>
    <r>
      <rPr>
        <sz val="10"/>
        <rFont val="ＭＳ 明朝"/>
        <family val="1"/>
      </rPr>
      <t xml:space="preserve"> 中 分 類</t>
    </r>
  </si>
  <si>
    <t>総         数</t>
  </si>
  <si>
    <t>民         営</t>
  </si>
  <si>
    <t>国</t>
  </si>
  <si>
    <t>公　共　企　業　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</si>
  <si>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</si>
  <si>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</si>
  <si>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</si>
  <si>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</si>
  <si>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</si>
  <si>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</si>
  <si>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</si>
  <si>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</si>
  <si>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</si>
  <si>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</si>
  <si>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</si>
  <si>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</si>
  <si>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</si>
  <si>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</si>
  <si>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</si>
  <si>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</t>
  </si>
  <si>
    <t>農業</t>
  </si>
  <si>
    <t>-</t>
  </si>
  <si>
    <t xml:space="preserve">   01</t>
  </si>
  <si>
    <t>農業（農業的サービスを除く）</t>
  </si>
  <si>
    <t>01</t>
  </si>
  <si>
    <t xml:space="preserve">   05</t>
  </si>
  <si>
    <t>農業的サービス</t>
  </si>
  <si>
    <r>
      <t>0</t>
    </r>
    <r>
      <rPr>
        <sz val="10"/>
        <rFont val="ＭＳ 明朝"/>
        <family val="1"/>
      </rPr>
      <t>5</t>
    </r>
  </si>
  <si>
    <t>Ｂ</t>
  </si>
  <si>
    <t>林業、狩猟業</t>
  </si>
  <si>
    <t xml:space="preserve"> 　06</t>
  </si>
  <si>
    <t>林業</t>
  </si>
  <si>
    <t>06</t>
  </si>
  <si>
    <t>Ｃ</t>
  </si>
  <si>
    <t>漁業、水産養殖業</t>
  </si>
  <si>
    <t xml:space="preserve"> 　08</t>
  </si>
  <si>
    <t>漁業</t>
  </si>
  <si>
    <t>08</t>
  </si>
  <si>
    <t xml:space="preserve"> 　09</t>
  </si>
  <si>
    <t>水産養殖業</t>
  </si>
  <si>
    <t>09</t>
  </si>
  <si>
    <t>Ｄ～Ｍ</t>
  </si>
  <si>
    <t>非農林水産業</t>
  </si>
  <si>
    <t>Ｄ～Ｌ</t>
  </si>
  <si>
    <t>非農林漁業(Ｍ公務を除く)</t>
  </si>
  <si>
    <t>Ｄ</t>
  </si>
  <si>
    <t>鉱業</t>
  </si>
  <si>
    <t xml:space="preserve"> 　10</t>
  </si>
  <si>
    <t>金属鉱業</t>
  </si>
  <si>
    <t xml:space="preserve"> 　13</t>
  </si>
  <si>
    <t>非金属鉱業</t>
  </si>
  <si>
    <t>Ｅ</t>
  </si>
  <si>
    <t>建設業</t>
  </si>
  <si>
    <t xml:space="preserve"> 　15</t>
  </si>
  <si>
    <t>総合工事業</t>
  </si>
  <si>
    <t xml:space="preserve"> 　16</t>
  </si>
  <si>
    <t>職別工事業(設備工事業を除く)</t>
  </si>
  <si>
    <t xml:space="preserve"> 　17</t>
  </si>
  <si>
    <t>設備工事業</t>
  </si>
  <si>
    <t>Ｆ</t>
  </si>
  <si>
    <t>製造業</t>
  </si>
  <si>
    <t xml:space="preserve"> 　18</t>
  </si>
  <si>
    <t>～19　　　食料品、たばこ製造業</t>
  </si>
  <si>
    <t>18～19</t>
  </si>
  <si>
    <t xml:space="preserve"> 　20</t>
  </si>
  <si>
    <t>繊維工業(衣服その他の繊推製品除く)</t>
  </si>
  <si>
    <t xml:space="preserve"> 　21</t>
  </si>
  <si>
    <t>衣服、その他の繊推製品製造業</t>
  </si>
  <si>
    <t xml:space="preserve"> 　22</t>
  </si>
  <si>
    <t>木材、木製品製造業(家具を除く)</t>
  </si>
  <si>
    <t xml:space="preserve"> 　23</t>
  </si>
  <si>
    <t>家具、装備品製造業</t>
  </si>
  <si>
    <t xml:space="preserve"> 　24</t>
  </si>
  <si>
    <t>パルプ、紙、紙加工品製造業</t>
  </si>
  <si>
    <t xml:space="preserve"> 　25</t>
  </si>
  <si>
    <t>出版、印刷、同関連産業</t>
  </si>
  <si>
    <t xml:space="preserve"> 　26</t>
  </si>
  <si>
    <t>化学工業</t>
  </si>
  <si>
    <t xml:space="preserve"> 　27</t>
  </si>
  <si>
    <t>石油製品、石炭製品製造業</t>
  </si>
  <si>
    <t xml:space="preserve"> 　28</t>
  </si>
  <si>
    <t>ゴム製品製造業</t>
  </si>
  <si>
    <t xml:space="preserve"> 　29</t>
  </si>
  <si>
    <t>なめしがわ、同製品、毛皮製造業</t>
  </si>
  <si>
    <t xml:space="preserve"> 　30</t>
  </si>
  <si>
    <t>窯業、土石製品製造業</t>
  </si>
  <si>
    <t xml:space="preserve"> 　31</t>
  </si>
  <si>
    <t>鉄鋼業</t>
  </si>
  <si>
    <t xml:space="preserve"> 　32</t>
  </si>
  <si>
    <t>非鉄金属製造業</t>
  </si>
  <si>
    <t xml:space="preserve"> 　33</t>
  </si>
  <si>
    <t>金属製品製造業</t>
  </si>
  <si>
    <t xml:space="preserve"> 　34</t>
  </si>
  <si>
    <t>一般機械器具製造業</t>
  </si>
  <si>
    <t xml:space="preserve"> 　35</t>
  </si>
  <si>
    <t>電気機械器具製造業</t>
  </si>
  <si>
    <t xml:space="preserve"> 　36</t>
  </si>
  <si>
    <t>輸送用機械器具製造業</t>
  </si>
  <si>
    <t xml:space="preserve"> 　37</t>
  </si>
  <si>
    <t>精密機械器具製造業</t>
  </si>
  <si>
    <t xml:space="preserve"> 　39</t>
  </si>
  <si>
    <t>その他の製造業</t>
  </si>
  <si>
    <t>Ｇ</t>
  </si>
  <si>
    <t>卸売業、小売業</t>
  </si>
  <si>
    <t xml:space="preserve"> 　40</t>
  </si>
  <si>
    <t>～41   卸　      　売　      　業</t>
  </si>
  <si>
    <r>
      <t>4</t>
    </r>
    <r>
      <rPr>
        <sz val="10"/>
        <rFont val="ＭＳ 明朝"/>
        <family val="1"/>
      </rPr>
      <t>0～41</t>
    </r>
  </si>
  <si>
    <t xml:space="preserve"> 　42</t>
  </si>
  <si>
    <t>代理商、仲立業</t>
  </si>
  <si>
    <t xml:space="preserve"> 　43</t>
  </si>
  <si>
    <t>～49　小売業（46飲食店を除く）</t>
  </si>
  <si>
    <r>
      <t>4</t>
    </r>
    <r>
      <rPr>
        <sz val="10"/>
        <rFont val="ＭＳ 明朝"/>
        <family val="1"/>
      </rPr>
      <t>3～49</t>
    </r>
  </si>
  <si>
    <t>各種商品小売業</t>
  </si>
  <si>
    <t xml:space="preserve"> 資料：総務庁統計局「事業所統計調査」</t>
  </si>
  <si>
    <t>産業中分類、経営組織別</t>
  </si>
  <si>
    <t>事業所数および従業者数　（続き）</t>
  </si>
  <si>
    <t>公　共　企　業　体</t>
  </si>
  <si>
    <t>従業者数</t>
  </si>
  <si>
    <t>織物、衣服、身のまわり品小売業</t>
  </si>
  <si>
    <t>44</t>
  </si>
  <si>
    <t>飲食料品小売業</t>
  </si>
  <si>
    <t>45</t>
  </si>
  <si>
    <t>飲食店</t>
  </si>
  <si>
    <t>46</t>
  </si>
  <si>
    <t>自動車、自転車小売業</t>
  </si>
  <si>
    <t>47</t>
  </si>
  <si>
    <t>家具、建具、じゅう器小売業</t>
  </si>
  <si>
    <t>48</t>
  </si>
  <si>
    <t>その他の小売業</t>
  </si>
  <si>
    <t>49</t>
  </si>
  <si>
    <t>Ｈ</t>
  </si>
  <si>
    <t>金融、保険業</t>
  </si>
  <si>
    <t xml:space="preserve"> 　50</t>
  </si>
  <si>
    <t>銀行、信託業</t>
  </si>
  <si>
    <t xml:space="preserve"> 　51</t>
  </si>
  <si>
    <t>農林水産金融業</t>
  </si>
  <si>
    <t xml:space="preserve"> 　52</t>
  </si>
  <si>
    <t>中小企業庶民住宅等特定目的金融業</t>
  </si>
  <si>
    <t xml:space="preserve"> 　53</t>
  </si>
  <si>
    <t>補助的金融業、金融付帯業</t>
  </si>
  <si>
    <t xml:space="preserve"> 　55</t>
  </si>
  <si>
    <t>証券業、商品取引業</t>
  </si>
  <si>
    <t xml:space="preserve"> 　56</t>
  </si>
  <si>
    <t>保険業</t>
  </si>
  <si>
    <t xml:space="preserve"> 　57</t>
  </si>
  <si>
    <t>保険媒介代理業、保険サービス業</t>
  </si>
  <si>
    <t>Ｉ</t>
  </si>
  <si>
    <t>不動産業</t>
  </si>
  <si>
    <t xml:space="preserve"> 　59</t>
  </si>
  <si>
    <t>不動産業</t>
  </si>
  <si>
    <t>Ｊ</t>
  </si>
  <si>
    <t>運輸、通信業</t>
  </si>
  <si>
    <t>J</t>
  </si>
  <si>
    <t>鉄道業</t>
  </si>
  <si>
    <t>道路旅客運送業</t>
  </si>
  <si>
    <t xml:space="preserve"> 　62</t>
  </si>
  <si>
    <t>道路貨物運送業</t>
  </si>
  <si>
    <t xml:space="preserve"> 　63</t>
  </si>
  <si>
    <t>水運業</t>
  </si>
  <si>
    <t xml:space="preserve"> 　64</t>
  </si>
  <si>
    <t>航空運輸業</t>
  </si>
  <si>
    <t xml:space="preserve"> 　65</t>
  </si>
  <si>
    <t>倉庫業</t>
  </si>
  <si>
    <t xml:space="preserve"> 　66</t>
  </si>
  <si>
    <t>輸送に付帯するサービス業</t>
  </si>
  <si>
    <t xml:space="preserve"> 　67</t>
  </si>
  <si>
    <t>通信業</t>
  </si>
  <si>
    <t>Ｋ</t>
  </si>
  <si>
    <t>電気、ガス、水道、熱供給業</t>
  </si>
  <si>
    <t xml:space="preserve"> 　70</t>
  </si>
  <si>
    <t>電気業</t>
  </si>
  <si>
    <t xml:space="preserve"> 　71</t>
  </si>
  <si>
    <t>ガス業</t>
  </si>
  <si>
    <t xml:space="preserve"> 　72</t>
  </si>
  <si>
    <t>水道業</t>
  </si>
  <si>
    <t xml:space="preserve"> 　73</t>
  </si>
  <si>
    <t>熱供給業</t>
  </si>
  <si>
    <t>Ｌ</t>
  </si>
  <si>
    <t>サービス業</t>
  </si>
  <si>
    <t>Ｌ</t>
  </si>
  <si>
    <t xml:space="preserve"> 　74</t>
  </si>
  <si>
    <t>物品賃貸業</t>
  </si>
  <si>
    <r>
      <t xml:space="preserve"> 　75</t>
    </r>
  </si>
  <si>
    <t>旅館、その他の宿泊所</t>
  </si>
  <si>
    <t xml:space="preserve"> 　77</t>
  </si>
  <si>
    <t>洗たく、理容、浴場業</t>
  </si>
  <si>
    <t xml:space="preserve"> 　78</t>
  </si>
  <si>
    <t>その他の個人サービス業</t>
  </si>
  <si>
    <t xml:space="preserve">   79</t>
  </si>
  <si>
    <t>映画業</t>
  </si>
  <si>
    <t xml:space="preserve"> 　80</t>
  </si>
  <si>
    <t>娯楽業</t>
  </si>
  <si>
    <t xml:space="preserve"> 　81</t>
  </si>
  <si>
    <t>放送業</t>
  </si>
  <si>
    <t xml:space="preserve"> 　82</t>
  </si>
  <si>
    <t>自動車整備および駐車場業</t>
  </si>
  <si>
    <t xml:space="preserve"> 　83</t>
  </si>
  <si>
    <t>その他の修理業</t>
  </si>
  <si>
    <t xml:space="preserve"> 　84</t>
  </si>
  <si>
    <t>協同組合（他に分類されないもの）</t>
  </si>
  <si>
    <t xml:space="preserve"> 　85</t>
  </si>
  <si>
    <t>情報サービス、調査、広告業</t>
  </si>
  <si>
    <t xml:space="preserve"> 　86</t>
  </si>
  <si>
    <t>その他の事業、サービス業</t>
  </si>
  <si>
    <t xml:space="preserve"> 　87</t>
  </si>
  <si>
    <t>専門サービス業（他に分類されないもの）</t>
  </si>
  <si>
    <t xml:space="preserve"> 　88</t>
  </si>
  <si>
    <t>医療業</t>
  </si>
  <si>
    <t xml:space="preserve"> 　89</t>
  </si>
  <si>
    <t>保健及び廃棄物処理業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</si>
  <si>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</si>
  <si>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</si>
  <si>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</si>
  <si>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</si>
  <si>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</si>
  <si>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</si>
  <si>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</si>
  <si>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</si>
  <si>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</si>
  <si>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政治、経済、文化団体</t>
  </si>
  <si>
    <t xml:space="preserve"> 　95</t>
  </si>
  <si>
    <t>その他のサービス業</t>
  </si>
  <si>
    <t>Ｍ</t>
  </si>
  <si>
    <t>公務</t>
  </si>
  <si>
    <t>Ｍ</t>
  </si>
  <si>
    <t xml:space="preserve"> 　97</t>
  </si>
  <si>
    <t>国家事務</t>
  </si>
  <si>
    <r>
      <t xml:space="preserve"> 　9</t>
    </r>
    <r>
      <rPr>
        <sz val="10"/>
        <rFont val="ＭＳ 明朝"/>
        <family val="1"/>
      </rPr>
      <t>8</t>
    </r>
  </si>
  <si>
    <t>地方事務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</si>
</sst>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38" fontId="19" fillId="0" borderId="0" xfId="48" applyFont="1" applyAlignment="1">
      <alignment/>
    </xf>
    <xf numFmtId="38" fontId="21" fillId="0" borderId="0" xfId="48" applyFont="1" applyAlignment="1">
      <alignment/>
    </xf>
    <xf numFmtId="38" fontId="22" fillId="0" borderId="0" xfId="48" applyFont="1" applyBorder="1" applyAlignment="1">
      <alignment/>
    </xf>
    <xf numFmtId="38" fontId="18" fillId="0" borderId="10" xfId="48" applyFont="1" applyBorder="1" applyAlignment="1">
      <alignment/>
    </xf>
    <xf numFmtId="38" fontId="19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4" fillId="0" borderId="10" xfId="48" applyFont="1" applyBorder="1" applyAlignment="1">
      <alignment/>
    </xf>
    <xf numFmtId="38" fontId="24" fillId="0" borderId="0" xfId="48" applyFont="1" applyAlignment="1">
      <alignment/>
    </xf>
    <xf numFmtId="38" fontId="18" fillId="0" borderId="10" xfId="48" applyFont="1" applyBorder="1" applyAlignment="1" quotePrefix="1">
      <alignment/>
    </xf>
    <xf numFmtId="38" fontId="18" fillId="0" borderId="10" xfId="48" applyFont="1" applyBorder="1" applyAlignment="1" quotePrefix="1">
      <alignment horizontal="right"/>
    </xf>
    <xf numFmtId="38" fontId="18" fillId="0" borderId="11" xfId="48" applyFont="1" applyBorder="1" applyAlignment="1">
      <alignment horizontal="center" vertical="center"/>
    </xf>
    <xf numFmtId="38" fontId="18" fillId="0" borderId="12" xfId="48" applyFont="1" applyBorder="1" applyAlignment="1">
      <alignment horizontal="center" vertical="center"/>
    </xf>
    <xf numFmtId="38" fontId="18" fillId="0" borderId="13" xfId="48" applyFont="1" applyBorder="1" applyAlignment="1">
      <alignment horizontal="centerContinuous" vertical="center"/>
    </xf>
    <xf numFmtId="38" fontId="18" fillId="0" borderId="14" xfId="48" applyFont="1" applyBorder="1" applyAlignment="1">
      <alignment horizontal="centerContinuous" vertical="center"/>
    </xf>
    <xf numFmtId="38" fontId="18" fillId="0" borderId="15" xfId="48" applyFont="1" applyBorder="1" applyAlignment="1">
      <alignment horizontal="centerContinuous" vertical="center"/>
    </xf>
    <xf numFmtId="38" fontId="18" fillId="0" borderId="16" xfId="48" applyFont="1" applyBorder="1" applyAlignment="1">
      <alignment horizontal="centerContinuous" vertical="center"/>
    </xf>
    <xf numFmtId="38" fontId="18" fillId="0" borderId="17" xfId="48" applyFont="1" applyBorder="1" applyAlignment="1">
      <alignment horizontal="centerContinuous" vertical="center"/>
    </xf>
    <xf numFmtId="38" fontId="18" fillId="0" borderId="16" xfId="48" applyFont="1" applyBorder="1" applyAlignment="1">
      <alignment vertical="center"/>
    </xf>
    <xf numFmtId="38" fontId="18" fillId="0" borderId="14" xfId="48" applyFont="1" applyBorder="1" applyAlignment="1">
      <alignment horizontal="center" vertical="center"/>
    </xf>
    <xf numFmtId="38" fontId="18" fillId="0" borderId="0" xfId="48" applyFont="1" applyAlignment="1">
      <alignment horizontal="center" vertical="center"/>
    </xf>
    <xf numFmtId="38" fontId="18" fillId="0" borderId="0" xfId="48" applyFont="1" applyAlignment="1">
      <alignment vertical="center"/>
    </xf>
    <xf numFmtId="38" fontId="18" fillId="0" borderId="0" xfId="48" applyFont="1" applyBorder="1" applyAlignment="1">
      <alignment horizontal="center" vertical="center"/>
    </xf>
    <xf numFmtId="38" fontId="18" fillId="0" borderId="18" xfId="48" applyFont="1" applyBorder="1" applyAlignment="1">
      <alignment horizontal="center" vertical="center"/>
    </xf>
    <xf numFmtId="38" fontId="18" fillId="0" borderId="19" xfId="48" applyFont="1" applyBorder="1" applyAlignment="1">
      <alignment horizontal="center" vertical="center"/>
    </xf>
    <xf numFmtId="38" fontId="18" fillId="0" borderId="20" xfId="48" applyFont="1" applyBorder="1" applyAlignment="1">
      <alignment vertical="center"/>
    </xf>
    <xf numFmtId="38" fontId="18" fillId="0" borderId="21" xfId="48" applyFont="1" applyBorder="1" applyAlignment="1">
      <alignment vertical="center"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centerContinuous" vertical="center"/>
    </xf>
    <xf numFmtId="38" fontId="18" fillId="0" borderId="21" xfId="48" applyFont="1" applyBorder="1" applyAlignment="1">
      <alignment horizontal="centerContinuous" vertical="center"/>
    </xf>
    <xf numFmtId="38" fontId="18" fillId="0" borderId="22" xfId="48" applyFont="1" applyBorder="1" applyAlignment="1">
      <alignment horizontal="centerContinuous" vertical="center"/>
    </xf>
    <xf numFmtId="38" fontId="26" fillId="0" borderId="23" xfId="48" applyFont="1" applyBorder="1" applyAlignment="1">
      <alignment horizontal="center" vertical="center"/>
    </xf>
    <xf numFmtId="38" fontId="26" fillId="0" borderId="24" xfId="48" applyFont="1" applyBorder="1" applyAlignment="1">
      <alignment horizontal="left" vertical="center"/>
    </xf>
    <xf numFmtId="38" fontId="26" fillId="0" borderId="18" xfId="48" applyFont="1" applyBorder="1" applyAlignment="1">
      <alignment horizontal="centerContinuous" vertical="center"/>
    </xf>
    <xf numFmtId="38" fontId="26" fillId="0" borderId="25" xfId="48" applyFont="1" applyBorder="1" applyAlignment="1">
      <alignment horizontal="centerContinuous" vertical="center"/>
    </xf>
    <xf numFmtId="38" fontId="26" fillId="0" borderId="0" xfId="48" applyFont="1" applyBorder="1" applyAlignment="1">
      <alignment horizontal="left" vertical="center"/>
    </xf>
    <xf numFmtId="38" fontId="26" fillId="0" borderId="18" xfId="48" applyFont="1" applyBorder="1" applyAlignment="1">
      <alignment vertical="center"/>
    </xf>
    <xf numFmtId="38" fontId="26" fillId="0" borderId="19" xfId="48" applyFont="1" applyBorder="1" applyAlignment="1">
      <alignment horizontal="center" vertical="center"/>
    </xf>
    <xf numFmtId="38" fontId="26" fillId="0" borderId="20" xfId="48" applyFont="1" applyBorder="1" applyAlignment="1">
      <alignment horizontal="center" vertical="center"/>
    </xf>
    <xf numFmtId="38" fontId="18" fillId="0" borderId="25" xfId="48" applyFont="1" applyBorder="1" applyAlignment="1">
      <alignment horizontal="center" vertical="center"/>
    </xf>
    <xf numFmtId="38" fontId="18" fillId="0" borderId="26" xfId="48" applyFont="1" applyBorder="1" applyAlignment="1">
      <alignment horizontal="center" vertical="center"/>
    </xf>
    <xf numFmtId="38" fontId="26" fillId="0" borderId="27" xfId="48" applyFont="1" applyBorder="1" applyAlignment="1">
      <alignment vertical="center"/>
    </xf>
    <xf numFmtId="38" fontId="26" fillId="0" borderId="28" xfId="48" applyFont="1" applyBorder="1" applyAlignment="1">
      <alignment vertical="center"/>
    </xf>
    <xf numFmtId="38" fontId="26" fillId="0" borderId="29" xfId="48" applyFont="1" applyBorder="1" applyAlignment="1">
      <alignment vertical="center"/>
    </xf>
    <xf numFmtId="38" fontId="26" fillId="0" borderId="25" xfId="48" applyFont="1" applyBorder="1" applyAlignment="1">
      <alignment vertical="center"/>
    </xf>
    <xf numFmtId="38" fontId="26" fillId="0" borderId="26" xfId="48" applyFont="1" applyBorder="1" applyAlignment="1">
      <alignment vertical="center"/>
    </xf>
    <xf numFmtId="38" fontId="26" fillId="0" borderId="27" xfId="48" applyFont="1" applyBorder="1" applyAlignment="1">
      <alignment horizontal="center" vertical="center"/>
    </xf>
    <xf numFmtId="38" fontId="26" fillId="0" borderId="28" xfId="48" applyFont="1" applyBorder="1" applyAlignment="1">
      <alignment horizontal="center" vertical="center"/>
    </xf>
    <xf numFmtId="38" fontId="18" fillId="0" borderId="25" xfId="48" applyFont="1" applyBorder="1" applyAlignment="1">
      <alignment horizontal="center" vertical="center"/>
    </xf>
    <xf numFmtId="38" fontId="27" fillId="0" borderId="0" xfId="48" applyFont="1" applyAlignment="1">
      <alignment/>
    </xf>
    <xf numFmtId="38" fontId="27" fillId="0" borderId="0" xfId="48" applyFont="1" applyAlignment="1">
      <alignment horizontal="distributed"/>
    </xf>
    <xf numFmtId="38" fontId="27" fillId="0" borderId="24" xfId="48" applyFont="1" applyBorder="1" applyAlignment="1">
      <alignment horizontal="right"/>
    </xf>
    <xf numFmtId="38" fontId="27" fillId="0" borderId="0" xfId="48" applyFont="1" applyAlignment="1">
      <alignment horizontal="right"/>
    </xf>
    <xf numFmtId="38" fontId="27" fillId="0" borderId="24" xfId="48" applyFont="1" applyBorder="1" applyAlignment="1">
      <alignment horizontal="center"/>
    </xf>
    <xf numFmtId="38" fontId="28" fillId="0" borderId="0" xfId="48" applyFont="1" applyAlignment="1">
      <alignment/>
    </xf>
    <xf numFmtId="38" fontId="28" fillId="0" borderId="0" xfId="48" applyFont="1" applyAlignment="1">
      <alignment horizontal="distributed"/>
    </xf>
    <xf numFmtId="38" fontId="29" fillId="0" borderId="0" xfId="48" applyFont="1" applyAlignment="1">
      <alignment/>
    </xf>
    <xf numFmtId="38" fontId="30" fillId="0" borderId="0" xfId="48" applyFont="1" applyAlignment="1" quotePrefix="1">
      <alignment/>
    </xf>
    <xf numFmtId="38" fontId="30" fillId="0" borderId="0" xfId="48" applyFont="1" applyAlignment="1">
      <alignment horizontal="distributed"/>
    </xf>
    <xf numFmtId="38" fontId="18" fillId="0" borderId="24" xfId="48" applyFont="1" applyBorder="1" applyAlignment="1">
      <alignment horizontal="right"/>
    </xf>
    <xf numFmtId="38" fontId="18" fillId="0" borderId="0" xfId="48" applyFont="1" applyAlignment="1">
      <alignment horizontal="right"/>
    </xf>
    <xf numFmtId="38" fontId="18" fillId="0" borderId="24" xfId="48" applyFont="1" applyBorder="1" applyAlignment="1" quotePrefix="1">
      <alignment horizontal="center"/>
    </xf>
    <xf numFmtId="38" fontId="23" fillId="0" borderId="0" xfId="48" applyFont="1" applyAlignment="1">
      <alignment/>
    </xf>
    <xf numFmtId="38" fontId="18" fillId="0" borderId="24" xfId="48" applyFont="1" applyBorder="1" applyAlignment="1">
      <alignment horizontal="center"/>
    </xf>
    <xf numFmtId="38" fontId="26" fillId="0" borderId="0" xfId="48" applyFont="1" applyAlignment="1">
      <alignment horizontal="distributed"/>
    </xf>
    <xf numFmtId="38" fontId="30" fillId="0" borderId="0" xfId="48" applyFont="1" applyAlignment="1">
      <alignment horizontal="left"/>
    </xf>
    <xf numFmtId="38" fontId="18" fillId="0" borderId="0" xfId="48" applyFont="1" applyBorder="1" applyAlignment="1">
      <alignment horizontal="right"/>
    </xf>
    <xf numFmtId="38" fontId="18" fillId="0" borderId="25" xfId="48" applyFont="1" applyBorder="1" applyAlignment="1" quotePrefix="1">
      <alignment/>
    </xf>
    <xf numFmtId="38" fontId="18" fillId="0" borderId="25" xfId="48" applyFont="1" applyBorder="1" applyAlignment="1">
      <alignment horizontal="distributed"/>
    </xf>
    <xf numFmtId="38" fontId="18" fillId="0" borderId="28" xfId="48" applyFont="1" applyBorder="1" applyAlignment="1">
      <alignment horizontal="right"/>
    </xf>
    <xf numFmtId="38" fontId="18" fillId="0" borderId="25" xfId="48" applyFont="1" applyBorder="1" applyAlignment="1">
      <alignment horizontal="right"/>
    </xf>
    <xf numFmtId="38" fontId="18" fillId="0" borderId="28" xfId="48" applyFont="1" applyBorder="1" applyAlignment="1" quotePrefix="1">
      <alignment horizontal="center"/>
    </xf>
    <xf numFmtId="38" fontId="18" fillId="0" borderId="22" xfId="48" applyFont="1" applyBorder="1" applyAlignment="1">
      <alignment/>
    </xf>
    <xf numFmtId="38" fontId="18" fillId="0" borderId="22" xfId="48" applyFont="1" applyBorder="1" applyAlignment="1">
      <alignment horizontal="distributed"/>
    </xf>
    <xf numFmtId="38" fontId="18" fillId="0" borderId="22" xfId="48" applyFont="1" applyBorder="1" applyAlignment="1" quotePrefix="1">
      <alignment horizontal="center"/>
    </xf>
    <xf numFmtId="38" fontId="18" fillId="0" borderId="0" xfId="48" applyFont="1" applyAlignment="1" quotePrefix="1">
      <alignment/>
    </xf>
    <xf numFmtId="38" fontId="18" fillId="0" borderId="0" xfId="48" applyFont="1" applyBorder="1" applyAlignment="1">
      <alignment horizontal="distributed"/>
    </xf>
    <xf numFmtId="38" fontId="23" fillId="0" borderId="0" xfId="48" applyFont="1" applyAlignment="1">
      <alignment horizontal="right"/>
    </xf>
    <xf numFmtId="38" fontId="27" fillId="0" borderId="0" xfId="48" applyFont="1" applyBorder="1" applyAlignment="1">
      <alignment horizontal="center"/>
    </xf>
    <xf numFmtId="38" fontId="30" fillId="0" borderId="23" xfId="48" applyFont="1" applyBorder="1" applyAlignment="1">
      <alignment horizontal="center" vertical="center"/>
    </xf>
    <xf numFmtId="38" fontId="30" fillId="0" borderId="24" xfId="48" applyFont="1" applyBorder="1" applyAlignment="1">
      <alignment horizontal="left" vertical="center"/>
    </xf>
    <xf numFmtId="38" fontId="30" fillId="0" borderId="18" xfId="48" applyFont="1" applyBorder="1" applyAlignment="1">
      <alignment horizontal="centerContinuous" vertical="center"/>
    </xf>
    <xf numFmtId="38" fontId="30" fillId="0" borderId="25" xfId="48" applyFont="1" applyBorder="1" applyAlignment="1">
      <alignment horizontal="centerContinuous" vertical="center"/>
    </xf>
    <xf numFmtId="38" fontId="30" fillId="0" borderId="0" xfId="48" applyFont="1" applyBorder="1" applyAlignment="1">
      <alignment horizontal="left" vertical="center"/>
    </xf>
    <xf numFmtId="38" fontId="30" fillId="0" borderId="18" xfId="48" applyFont="1" applyBorder="1" applyAlignment="1">
      <alignment vertical="center"/>
    </xf>
    <xf numFmtId="38" fontId="30" fillId="0" borderId="19" xfId="48" applyFont="1" applyBorder="1" applyAlignment="1">
      <alignment horizontal="center" vertical="center"/>
    </xf>
    <xf numFmtId="38" fontId="30" fillId="0" borderId="20" xfId="48" applyFont="1" applyBorder="1" applyAlignment="1">
      <alignment horizontal="center" vertical="center"/>
    </xf>
    <xf numFmtId="38" fontId="30" fillId="0" borderId="29" xfId="48" applyFont="1" applyBorder="1" applyAlignment="1">
      <alignment vertical="center"/>
    </xf>
    <xf numFmtId="38" fontId="30" fillId="0" borderId="27" xfId="48" applyFont="1" applyBorder="1" applyAlignment="1">
      <alignment vertical="center"/>
    </xf>
    <xf numFmtId="38" fontId="30" fillId="0" borderId="28" xfId="48" applyFont="1" applyBorder="1" applyAlignment="1">
      <alignment vertical="center"/>
    </xf>
    <xf numFmtId="38" fontId="30" fillId="0" borderId="25" xfId="48" applyFont="1" applyBorder="1" applyAlignment="1">
      <alignment vertical="center"/>
    </xf>
    <xf numFmtId="38" fontId="30" fillId="0" borderId="26" xfId="48" applyFont="1" applyBorder="1" applyAlignment="1">
      <alignment vertical="center"/>
    </xf>
    <xf numFmtId="38" fontId="30" fillId="0" borderId="27" xfId="48" applyFont="1" applyBorder="1" applyAlignment="1">
      <alignment horizontal="center" vertical="center"/>
    </xf>
    <xf numFmtId="38" fontId="30" fillId="0" borderId="28" xfId="48" applyFont="1" applyBorder="1" applyAlignment="1">
      <alignment horizontal="center" vertical="center"/>
    </xf>
    <xf numFmtId="38" fontId="30" fillId="0" borderId="0" xfId="48" applyFont="1" applyAlignment="1">
      <alignment/>
    </xf>
    <xf numFmtId="38" fontId="27" fillId="0" borderId="0" xfId="48" applyFont="1" applyAlignment="1" quotePrefix="1">
      <alignment/>
    </xf>
    <xf numFmtId="38" fontId="27" fillId="0" borderId="0" xfId="48" applyFont="1" applyBorder="1" applyAlignment="1">
      <alignment horizontal="right"/>
    </xf>
    <xf numFmtId="38" fontId="18" fillId="0" borderId="0" xfId="48" applyFont="1" applyAlignment="1">
      <alignment horizontal="distributed"/>
    </xf>
    <xf numFmtId="38" fontId="18" fillId="0" borderId="0" xfId="48" applyFont="1" applyBorder="1" applyAlignment="1" quotePrefix="1">
      <alignment/>
    </xf>
    <xf numFmtId="38" fontId="30" fillId="0" borderId="18" xfId="48" applyFont="1" applyBorder="1" applyAlignment="1">
      <alignment horizontal="distributed"/>
    </xf>
    <xf numFmtId="38" fontId="18" fillId="0" borderId="0" xfId="48" applyFont="1" applyAlignment="1">
      <alignment/>
    </xf>
    <xf numFmtId="38" fontId="28" fillId="0" borderId="18" xfId="48" applyFont="1" applyBorder="1" applyAlignment="1">
      <alignment horizontal="distributed"/>
    </xf>
    <xf numFmtId="38" fontId="30" fillId="0" borderId="26" xfId="48" applyFont="1" applyBorder="1" applyAlignment="1">
      <alignment horizontal="distributed"/>
    </xf>
    <xf numFmtId="38" fontId="18" fillId="0" borderId="25" xfId="48" applyFont="1" applyBorder="1" applyAlignment="1">
      <alignment/>
    </xf>
    <xf numFmtId="38" fontId="18" fillId="0" borderId="28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(1)"/>
      <sheetName val="34-(2)"/>
      <sheetName val="35-1"/>
      <sheetName val="35-1 (2)"/>
      <sheetName val="35-1 (3)"/>
      <sheetName val="35-1 (4)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26.8515625" style="1" customWidth="1"/>
    <col min="3" max="3" width="7.28125" style="1" customWidth="1"/>
    <col min="4" max="4" width="9.00390625" style="1" customWidth="1"/>
    <col min="5" max="5" width="7.28125" style="1" customWidth="1"/>
    <col min="6" max="7" width="6.8515625" style="1" customWidth="1"/>
    <col min="8" max="8" width="7.00390625" style="1" customWidth="1"/>
    <col min="9" max="9" width="5.7109375" style="8" customWidth="1"/>
    <col min="10" max="10" width="6.421875" style="8" customWidth="1"/>
    <col min="11" max="11" width="5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28125" style="8" customWidth="1"/>
    <col min="24" max="24" width="6.421875" style="1" customWidth="1"/>
    <col min="25" max="16384" width="9.00390625" style="1" customWidth="1"/>
  </cols>
  <sheetData>
    <row r="1" spans="3:23" ht="21">
      <c r="C1" s="2"/>
      <c r="D1" s="3" t="s">
        <v>0</v>
      </c>
      <c r="F1" s="3"/>
      <c r="G1" s="3"/>
      <c r="I1" s="1"/>
      <c r="J1" s="1"/>
      <c r="K1" s="1"/>
      <c r="L1" s="1"/>
      <c r="M1" s="3" t="s">
        <v>1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2</v>
      </c>
    </row>
    <row r="3" spans="1:24" s="21" customFormat="1" ht="12.75" customHeight="1" thickTop="1">
      <c r="A3" s="11" t="s">
        <v>3</v>
      </c>
      <c r="B3" s="12"/>
      <c r="C3" s="13" t="s">
        <v>4</v>
      </c>
      <c r="D3" s="14"/>
      <c r="E3" s="15"/>
      <c r="F3" s="16" t="s">
        <v>5</v>
      </c>
      <c r="G3" s="17"/>
      <c r="H3" s="17"/>
      <c r="I3" s="18"/>
      <c r="J3" s="19" t="s">
        <v>6</v>
      </c>
      <c r="K3" s="14"/>
      <c r="L3" s="17" t="s">
        <v>7</v>
      </c>
      <c r="M3" s="17"/>
      <c r="N3" s="17"/>
      <c r="O3" s="13" t="s">
        <v>8</v>
      </c>
      <c r="P3" s="17"/>
      <c r="Q3" s="17"/>
      <c r="R3" s="17"/>
      <c r="S3" s="17"/>
      <c r="T3" s="17"/>
      <c r="U3" s="17"/>
      <c r="V3" s="17"/>
      <c r="W3" s="15"/>
      <c r="X3" s="20" t="s">
        <v>9</v>
      </c>
    </row>
    <row r="4" spans="1:24" s="21" customFormat="1" ht="12.75" customHeight="1">
      <c r="A4" s="22"/>
      <c r="B4" s="23"/>
      <c r="C4" s="24"/>
      <c r="D4" s="25"/>
      <c r="E4" s="26"/>
      <c r="F4" s="24"/>
      <c r="G4" s="27"/>
      <c r="H4" s="28"/>
      <c r="I4" s="24"/>
      <c r="J4" s="27"/>
      <c r="K4" s="28"/>
      <c r="L4" s="29"/>
      <c r="M4" s="30"/>
      <c r="N4" s="29"/>
      <c r="O4" s="13" t="s">
        <v>10</v>
      </c>
      <c r="P4" s="17"/>
      <c r="Q4" s="15"/>
      <c r="R4" s="13" t="s">
        <v>11</v>
      </c>
      <c r="S4" s="17"/>
      <c r="T4" s="15"/>
      <c r="U4" s="13" t="s">
        <v>12</v>
      </c>
      <c r="V4" s="17"/>
      <c r="W4" s="15"/>
      <c r="X4" s="20" t="s">
        <v>13</v>
      </c>
    </row>
    <row r="5" spans="1:24" s="21" customFormat="1" ht="12.75" customHeight="1">
      <c r="A5" s="22"/>
      <c r="B5" s="23"/>
      <c r="C5" s="31" t="s">
        <v>14</v>
      </c>
      <c r="D5" s="32" t="s">
        <v>15</v>
      </c>
      <c r="E5" s="33"/>
      <c r="F5" s="31" t="s">
        <v>14</v>
      </c>
      <c r="G5" s="32" t="s">
        <v>15</v>
      </c>
      <c r="H5" s="34"/>
      <c r="I5" s="31" t="s">
        <v>14</v>
      </c>
      <c r="J5" s="35" t="s">
        <v>15</v>
      </c>
      <c r="K5" s="34"/>
      <c r="L5" s="36" t="s">
        <v>14</v>
      </c>
      <c r="M5" s="32" t="s">
        <v>15</v>
      </c>
      <c r="N5" s="33"/>
      <c r="O5" s="37" t="s">
        <v>14</v>
      </c>
      <c r="P5" s="38" t="s">
        <v>15</v>
      </c>
      <c r="Q5" s="33"/>
      <c r="R5" s="37" t="s">
        <v>14</v>
      </c>
      <c r="S5" s="38" t="s">
        <v>15</v>
      </c>
      <c r="T5" s="33"/>
      <c r="U5" s="37" t="s">
        <v>14</v>
      </c>
      <c r="V5" s="38" t="s">
        <v>15</v>
      </c>
      <c r="W5" s="33"/>
      <c r="X5" s="20" t="s">
        <v>16</v>
      </c>
    </row>
    <row r="6" spans="1:24" s="21" customFormat="1" ht="12.75" customHeight="1">
      <c r="A6" s="39"/>
      <c r="B6" s="40"/>
      <c r="C6" s="41"/>
      <c r="D6" s="42"/>
      <c r="E6" s="43" t="s">
        <v>17</v>
      </c>
      <c r="F6" s="41"/>
      <c r="G6" s="42"/>
      <c r="H6" s="42" t="s">
        <v>17</v>
      </c>
      <c r="I6" s="41"/>
      <c r="J6" s="44"/>
      <c r="K6" s="42" t="s">
        <v>17</v>
      </c>
      <c r="L6" s="45"/>
      <c r="M6" s="44"/>
      <c r="N6" s="43" t="s">
        <v>17</v>
      </c>
      <c r="O6" s="46"/>
      <c r="P6" s="47"/>
      <c r="Q6" s="43" t="s">
        <v>17</v>
      </c>
      <c r="R6" s="46"/>
      <c r="S6" s="47"/>
      <c r="T6" s="43" t="s">
        <v>17</v>
      </c>
      <c r="U6" s="46"/>
      <c r="V6" s="47"/>
      <c r="W6" s="43" t="s">
        <v>17</v>
      </c>
      <c r="X6" s="48" t="s">
        <v>18</v>
      </c>
    </row>
    <row r="7" spans="1:24" ht="14.25" customHeight="1">
      <c r="A7" s="49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3"/>
    </row>
    <row r="8" spans="1:24" s="56" customFormat="1" ht="14.25" customHeight="1">
      <c r="A8" s="54" t="s">
        <v>19</v>
      </c>
      <c r="B8" s="55" t="s">
        <v>20</v>
      </c>
      <c r="C8" s="51">
        <v>67206</v>
      </c>
      <c r="D8" s="52">
        <v>484854</v>
      </c>
      <c r="E8" s="52">
        <v>351129</v>
      </c>
      <c r="F8" s="52">
        <v>64217</v>
      </c>
      <c r="G8" s="52">
        <v>418658</v>
      </c>
      <c r="H8" s="52">
        <v>287008</v>
      </c>
      <c r="I8" s="52">
        <v>569</v>
      </c>
      <c r="J8" s="52">
        <v>14106</v>
      </c>
      <c r="K8" s="52">
        <v>13901</v>
      </c>
      <c r="L8" s="52">
        <v>118</v>
      </c>
      <c r="M8" s="52">
        <v>8232</v>
      </c>
      <c r="N8" s="52">
        <v>8170</v>
      </c>
      <c r="O8" s="52">
        <v>438</v>
      </c>
      <c r="P8" s="52">
        <v>14505</v>
      </c>
      <c r="Q8" s="52">
        <v>14352</v>
      </c>
      <c r="R8" s="52">
        <v>1785</v>
      </c>
      <c r="S8" s="52">
        <v>27545</v>
      </c>
      <c r="T8" s="52">
        <v>26483</v>
      </c>
      <c r="U8" s="52">
        <v>79</v>
      </c>
      <c r="V8" s="52">
        <v>1808</v>
      </c>
      <c r="W8" s="52">
        <v>1215</v>
      </c>
      <c r="X8" s="53" t="s">
        <v>19</v>
      </c>
    </row>
    <row r="9" spans="1:24" s="56" customFormat="1" ht="14.25" customHeight="1">
      <c r="A9" s="54" t="s">
        <v>21</v>
      </c>
      <c r="B9" s="55" t="s">
        <v>22</v>
      </c>
      <c r="C9" s="51">
        <v>66452</v>
      </c>
      <c r="D9" s="52">
        <v>462690</v>
      </c>
      <c r="E9" s="52">
        <v>329281</v>
      </c>
      <c r="F9" s="52">
        <v>64217</v>
      </c>
      <c r="G9" s="52">
        <v>418658</v>
      </c>
      <c r="H9" s="52">
        <v>287008</v>
      </c>
      <c r="I9" s="52">
        <v>431</v>
      </c>
      <c r="J9" s="52">
        <v>8169</v>
      </c>
      <c r="K9" s="52">
        <v>7979</v>
      </c>
      <c r="L9" s="52">
        <v>118</v>
      </c>
      <c r="M9" s="52">
        <v>8232</v>
      </c>
      <c r="N9" s="52">
        <v>8170</v>
      </c>
      <c r="O9" s="52">
        <v>218</v>
      </c>
      <c r="P9" s="52">
        <v>9313</v>
      </c>
      <c r="Q9" s="52">
        <v>9165</v>
      </c>
      <c r="R9" s="52">
        <v>1425</v>
      </c>
      <c r="S9" s="52">
        <v>17259</v>
      </c>
      <c r="T9" s="52">
        <v>16490</v>
      </c>
      <c r="U9" s="52">
        <v>43</v>
      </c>
      <c r="V9" s="52">
        <v>1059</v>
      </c>
      <c r="W9" s="52">
        <v>469</v>
      </c>
      <c r="X9" s="53" t="s">
        <v>21</v>
      </c>
    </row>
    <row r="10" spans="1:24" s="56" customFormat="1" ht="14.25" customHeight="1">
      <c r="A10" s="54" t="s">
        <v>23</v>
      </c>
      <c r="B10" s="55" t="s">
        <v>24</v>
      </c>
      <c r="C10" s="51">
        <f aca="true" t="shared" si="0" ref="C10:H10">SUM(C11:C12)</f>
        <v>287</v>
      </c>
      <c r="D10" s="52">
        <f t="shared" si="0"/>
        <v>1996</v>
      </c>
      <c r="E10" s="52">
        <f t="shared" si="0"/>
        <v>1119</v>
      </c>
      <c r="F10" s="52">
        <f t="shared" si="0"/>
        <v>284</v>
      </c>
      <c r="G10" s="52">
        <f t="shared" si="0"/>
        <v>1989</v>
      </c>
      <c r="H10" s="52">
        <f t="shared" si="0"/>
        <v>1113</v>
      </c>
      <c r="I10" s="52" t="s">
        <v>25</v>
      </c>
      <c r="J10" s="52" t="s">
        <v>25</v>
      </c>
      <c r="K10" s="52" t="s">
        <v>25</v>
      </c>
      <c r="L10" s="52" t="s">
        <v>25</v>
      </c>
      <c r="M10" s="52" t="s">
        <v>25</v>
      </c>
      <c r="N10" s="52" t="s">
        <v>25</v>
      </c>
      <c r="O10" s="52" t="s">
        <v>25</v>
      </c>
      <c r="P10" s="52" t="s">
        <v>25</v>
      </c>
      <c r="Q10" s="52" t="s">
        <v>25</v>
      </c>
      <c r="R10" s="52">
        <f>SUM(R11:R12)</f>
        <v>3</v>
      </c>
      <c r="S10" s="52">
        <f>SUM(S11:S12)</f>
        <v>7</v>
      </c>
      <c r="T10" s="52">
        <f>SUM(T11:T12)</f>
        <v>6</v>
      </c>
      <c r="U10" s="52" t="s">
        <v>25</v>
      </c>
      <c r="V10" s="52" t="s">
        <v>25</v>
      </c>
      <c r="W10" s="52" t="s">
        <v>25</v>
      </c>
      <c r="X10" s="53" t="s">
        <v>23</v>
      </c>
    </row>
    <row r="11" spans="1:24" ht="14.25" customHeight="1">
      <c r="A11" s="57" t="s">
        <v>26</v>
      </c>
      <c r="B11" s="58" t="s">
        <v>27</v>
      </c>
      <c r="C11" s="59">
        <v>114</v>
      </c>
      <c r="D11" s="60">
        <v>1024</v>
      </c>
      <c r="E11" s="60">
        <v>664</v>
      </c>
      <c r="F11" s="60">
        <v>113</v>
      </c>
      <c r="G11" s="60">
        <v>1023</v>
      </c>
      <c r="H11" s="60">
        <v>663</v>
      </c>
      <c r="I11" s="60" t="s">
        <v>25</v>
      </c>
      <c r="J11" s="52" t="s">
        <v>25</v>
      </c>
      <c r="K11" s="60" t="s">
        <v>25</v>
      </c>
      <c r="L11" s="60" t="s">
        <v>25</v>
      </c>
      <c r="M11" s="60" t="s">
        <v>25</v>
      </c>
      <c r="N11" s="60" t="s">
        <v>25</v>
      </c>
      <c r="O11" s="60" t="s">
        <v>25</v>
      </c>
      <c r="P11" s="60" t="s">
        <v>25</v>
      </c>
      <c r="Q11" s="60" t="s">
        <v>25</v>
      </c>
      <c r="R11" s="60">
        <v>1</v>
      </c>
      <c r="S11" s="60">
        <v>1</v>
      </c>
      <c r="T11" s="60">
        <v>1</v>
      </c>
      <c r="U11" s="60" t="s">
        <v>25</v>
      </c>
      <c r="V11" s="60" t="s">
        <v>25</v>
      </c>
      <c r="W11" s="60" t="s">
        <v>25</v>
      </c>
      <c r="X11" s="61" t="s">
        <v>28</v>
      </c>
    </row>
    <row r="12" spans="1:24" s="62" customFormat="1" ht="14.25" customHeight="1">
      <c r="A12" s="57" t="s">
        <v>29</v>
      </c>
      <c r="B12" s="58" t="s">
        <v>30</v>
      </c>
      <c r="C12" s="59">
        <v>173</v>
      </c>
      <c r="D12" s="60">
        <v>972</v>
      </c>
      <c r="E12" s="60">
        <v>455</v>
      </c>
      <c r="F12" s="60">
        <v>171</v>
      </c>
      <c r="G12" s="60">
        <v>966</v>
      </c>
      <c r="H12" s="60">
        <v>450</v>
      </c>
      <c r="I12" s="60" t="s">
        <v>25</v>
      </c>
      <c r="J12" s="52" t="s">
        <v>25</v>
      </c>
      <c r="K12" s="60" t="s">
        <v>25</v>
      </c>
      <c r="L12" s="60" t="s">
        <v>25</v>
      </c>
      <c r="M12" s="60" t="s">
        <v>25</v>
      </c>
      <c r="N12" s="60" t="s">
        <v>25</v>
      </c>
      <c r="O12" s="60" t="s">
        <v>25</v>
      </c>
      <c r="P12" s="60" t="s">
        <v>25</v>
      </c>
      <c r="Q12" s="60" t="s">
        <v>25</v>
      </c>
      <c r="R12" s="60">
        <v>2</v>
      </c>
      <c r="S12" s="60">
        <v>6</v>
      </c>
      <c r="T12" s="60">
        <v>5</v>
      </c>
      <c r="U12" s="60" t="s">
        <v>25</v>
      </c>
      <c r="V12" s="60" t="s">
        <v>25</v>
      </c>
      <c r="W12" s="60" t="s">
        <v>25</v>
      </c>
      <c r="X12" s="61" t="s">
        <v>31</v>
      </c>
    </row>
    <row r="13" spans="1:24" s="56" customFormat="1" ht="14.25" customHeight="1">
      <c r="A13" s="54" t="s">
        <v>32</v>
      </c>
      <c r="B13" s="55" t="s">
        <v>33</v>
      </c>
      <c r="C13" s="51">
        <f aca="true" t="shared" si="1" ref="C13:K13">SUM(C14)</f>
        <v>71</v>
      </c>
      <c r="D13" s="52">
        <f t="shared" si="1"/>
        <v>722</v>
      </c>
      <c r="E13" s="52">
        <f t="shared" si="1"/>
        <v>607</v>
      </c>
      <c r="F13" s="52">
        <f t="shared" si="1"/>
        <v>18</v>
      </c>
      <c r="G13" s="52">
        <f t="shared" si="1"/>
        <v>254</v>
      </c>
      <c r="H13" s="52">
        <f t="shared" si="1"/>
        <v>142</v>
      </c>
      <c r="I13" s="52">
        <f t="shared" si="1"/>
        <v>47</v>
      </c>
      <c r="J13" s="52">
        <f t="shared" si="1"/>
        <v>440</v>
      </c>
      <c r="K13" s="52">
        <f t="shared" si="1"/>
        <v>439</v>
      </c>
      <c r="L13" s="52" t="s">
        <v>25</v>
      </c>
      <c r="M13" s="52" t="s">
        <v>25</v>
      </c>
      <c r="N13" s="52" t="s">
        <v>25</v>
      </c>
      <c r="O13" s="52" t="s">
        <v>25</v>
      </c>
      <c r="P13" s="52" t="s">
        <v>25</v>
      </c>
      <c r="Q13" s="52" t="s">
        <v>25</v>
      </c>
      <c r="R13" s="52">
        <f aca="true" t="shared" si="2" ref="R13:W13">SUM(R14)</f>
        <v>5</v>
      </c>
      <c r="S13" s="52">
        <f t="shared" si="2"/>
        <v>27</v>
      </c>
      <c r="T13" s="52">
        <f t="shared" si="2"/>
        <v>25</v>
      </c>
      <c r="U13" s="52">
        <f t="shared" si="2"/>
        <v>1</v>
      </c>
      <c r="V13" s="52">
        <f t="shared" si="2"/>
        <v>1</v>
      </c>
      <c r="W13" s="52">
        <f t="shared" si="2"/>
        <v>1</v>
      </c>
      <c r="X13" s="53" t="s">
        <v>32</v>
      </c>
    </row>
    <row r="14" spans="1:24" s="62" customFormat="1" ht="14.25" customHeight="1">
      <c r="A14" s="57" t="s">
        <v>34</v>
      </c>
      <c r="B14" s="58" t="s">
        <v>35</v>
      </c>
      <c r="C14" s="59">
        <v>71</v>
      </c>
      <c r="D14" s="60">
        <v>722</v>
      </c>
      <c r="E14" s="60">
        <v>607</v>
      </c>
      <c r="F14" s="60">
        <v>18</v>
      </c>
      <c r="G14" s="60">
        <v>254</v>
      </c>
      <c r="H14" s="60">
        <v>142</v>
      </c>
      <c r="I14" s="60">
        <v>47</v>
      </c>
      <c r="J14" s="60">
        <v>440</v>
      </c>
      <c r="K14" s="60">
        <v>439</v>
      </c>
      <c r="L14" s="60" t="s">
        <v>25</v>
      </c>
      <c r="M14" s="60" t="s">
        <v>25</v>
      </c>
      <c r="N14" s="60" t="s">
        <v>25</v>
      </c>
      <c r="O14" s="60" t="s">
        <v>25</v>
      </c>
      <c r="P14" s="60" t="s">
        <v>25</v>
      </c>
      <c r="Q14" s="60" t="s">
        <v>25</v>
      </c>
      <c r="R14" s="60">
        <v>5</v>
      </c>
      <c r="S14" s="60">
        <v>27</v>
      </c>
      <c r="T14" s="60">
        <v>25</v>
      </c>
      <c r="U14" s="60">
        <v>1</v>
      </c>
      <c r="V14" s="60">
        <v>1</v>
      </c>
      <c r="W14" s="60">
        <v>1</v>
      </c>
      <c r="X14" s="61" t="s">
        <v>36</v>
      </c>
    </row>
    <row r="15" spans="1:24" s="56" customFormat="1" ht="14.25" customHeight="1">
      <c r="A15" s="54" t="s">
        <v>37</v>
      </c>
      <c r="B15" s="55" t="s">
        <v>38</v>
      </c>
      <c r="C15" s="51">
        <f aca="true" t="shared" si="3" ref="C15:H15">SUM(C16:C17)</f>
        <v>68</v>
      </c>
      <c r="D15" s="52">
        <f t="shared" si="3"/>
        <v>924</v>
      </c>
      <c r="E15" s="52">
        <f t="shared" si="3"/>
        <v>679</v>
      </c>
      <c r="F15" s="52">
        <f t="shared" si="3"/>
        <v>66</v>
      </c>
      <c r="G15" s="52">
        <f t="shared" si="3"/>
        <v>920</v>
      </c>
      <c r="H15" s="52">
        <f t="shared" si="3"/>
        <v>675</v>
      </c>
      <c r="I15" s="52" t="s">
        <v>25</v>
      </c>
      <c r="J15" s="52" t="s">
        <v>25</v>
      </c>
      <c r="K15" s="52" t="s">
        <v>25</v>
      </c>
      <c r="L15" s="52" t="s">
        <v>25</v>
      </c>
      <c r="M15" s="52" t="s">
        <v>25</v>
      </c>
      <c r="N15" s="52" t="s">
        <v>25</v>
      </c>
      <c r="O15" s="52">
        <f aca="true" t="shared" si="4" ref="O15:T15">SUM(O16:O17)</f>
        <v>1</v>
      </c>
      <c r="P15" s="52">
        <f t="shared" si="4"/>
        <v>1</v>
      </c>
      <c r="Q15" s="52">
        <f t="shared" si="4"/>
        <v>1</v>
      </c>
      <c r="R15" s="52">
        <f t="shared" si="4"/>
        <v>1</v>
      </c>
      <c r="S15" s="52">
        <f t="shared" si="4"/>
        <v>3</v>
      </c>
      <c r="T15" s="52">
        <f t="shared" si="4"/>
        <v>3</v>
      </c>
      <c r="U15" s="52" t="s">
        <v>25</v>
      </c>
      <c r="V15" s="52" t="s">
        <v>25</v>
      </c>
      <c r="W15" s="52" t="s">
        <v>25</v>
      </c>
      <c r="X15" s="53" t="s">
        <v>37</v>
      </c>
    </row>
    <row r="16" spans="1:24" ht="14.25" customHeight="1">
      <c r="A16" s="57" t="s">
        <v>39</v>
      </c>
      <c r="B16" s="58" t="s">
        <v>40</v>
      </c>
      <c r="C16" s="59">
        <v>15</v>
      </c>
      <c r="D16" s="60">
        <v>240</v>
      </c>
      <c r="E16" s="60">
        <v>187</v>
      </c>
      <c r="F16" s="60">
        <v>15</v>
      </c>
      <c r="G16" s="60">
        <v>240</v>
      </c>
      <c r="H16" s="60">
        <v>187</v>
      </c>
      <c r="I16" s="60" t="s">
        <v>25</v>
      </c>
      <c r="J16" s="60" t="s">
        <v>25</v>
      </c>
      <c r="K16" s="60" t="s">
        <v>25</v>
      </c>
      <c r="L16" s="60" t="s">
        <v>25</v>
      </c>
      <c r="M16" s="60" t="s">
        <v>25</v>
      </c>
      <c r="N16" s="60" t="s">
        <v>25</v>
      </c>
      <c r="O16" s="60" t="s">
        <v>25</v>
      </c>
      <c r="P16" s="60" t="s">
        <v>25</v>
      </c>
      <c r="Q16" s="60" t="s">
        <v>25</v>
      </c>
      <c r="R16" s="60" t="s">
        <v>25</v>
      </c>
      <c r="S16" s="60" t="s">
        <v>25</v>
      </c>
      <c r="T16" s="60" t="s">
        <v>25</v>
      </c>
      <c r="U16" s="60" t="s">
        <v>25</v>
      </c>
      <c r="V16" s="60" t="s">
        <v>25</v>
      </c>
      <c r="W16" s="60" t="s">
        <v>25</v>
      </c>
      <c r="X16" s="61" t="s">
        <v>41</v>
      </c>
    </row>
    <row r="17" spans="1:24" ht="14.25" customHeight="1">
      <c r="A17" s="57" t="s">
        <v>42</v>
      </c>
      <c r="B17" s="58" t="s">
        <v>43</v>
      </c>
      <c r="C17" s="59">
        <v>53</v>
      </c>
      <c r="D17" s="60">
        <v>684</v>
      </c>
      <c r="E17" s="60">
        <v>492</v>
      </c>
      <c r="F17" s="60">
        <v>51</v>
      </c>
      <c r="G17" s="60">
        <v>680</v>
      </c>
      <c r="H17" s="60">
        <v>488</v>
      </c>
      <c r="I17" s="60" t="s">
        <v>25</v>
      </c>
      <c r="J17" s="60" t="s">
        <v>25</v>
      </c>
      <c r="K17" s="60" t="s">
        <v>25</v>
      </c>
      <c r="L17" s="60" t="s">
        <v>25</v>
      </c>
      <c r="M17" s="60" t="s">
        <v>25</v>
      </c>
      <c r="N17" s="60" t="s">
        <v>25</v>
      </c>
      <c r="O17" s="60">
        <v>1</v>
      </c>
      <c r="P17" s="60">
        <v>1</v>
      </c>
      <c r="Q17" s="60">
        <v>1</v>
      </c>
      <c r="R17" s="60">
        <v>1</v>
      </c>
      <c r="S17" s="60">
        <v>3</v>
      </c>
      <c r="T17" s="60">
        <v>3</v>
      </c>
      <c r="U17" s="60" t="s">
        <v>25</v>
      </c>
      <c r="V17" s="60" t="s">
        <v>25</v>
      </c>
      <c r="W17" s="60" t="s">
        <v>25</v>
      </c>
      <c r="X17" s="61" t="s">
        <v>44</v>
      </c>
    </row>
    <row r="18" spans="1:24" s="56" customFormat="1" ht="14.25" customHeight="1">
      <c r="A18" s="54" t="s">
        <v>45</v>
      </c>
      <c r="B18" s="55" t="s">
        <v>46</v>
      </c>
      <c r="C18" s="51">
        <v>66780</v>
      </c>
      <c r="D18" s="52">
        <v>481212</v>
      </c>
      <c r="E18" s="52">
        <v>348724</v>
      </c>
      <c r="F18" s="52">
        <v>63849</v>
      </c>
      <c r="G18" s="52">
        <v>415495</v>
      </c>
      <c r="H18" s="52">
        <v>285078</v>
      </c>
      <c r="I18" s="52">
        <v>522</v>
      </c>
      <c r="J18" s="52">
        <v>13666</v>
      </c>
      <c r="K18" s="52">
        <v>13462</v>
      </c>
      <c r="L18" s="52">
        <v>118</v>
      </c>
      <c r="M18" s="52">
        <v>8232</v>
      </c>
      <c r="N18" s="52">
        <v>8170</v>
      </c>
      <c r="O18" s="52">
        <v>437</v>
      </c>
      <c r="P18" s="52">
        <v>14504</v>
      </c>
      <c r="Q18" s="52">
        <v>14351</v>
      </c>
      <c r="R18" s="52">
        <v>1776</v>
      </c>
      <c r="S18" s="52">
        <v>27508</v>
      </c>
      <c r="T18" s="52">
        <v>26449</v>
      </c>
      <c r="U18" s="52">
        <v>78</v>
      </c>
      <c r="V18" s="52">
        <v>1807</v>
      </c>
      <c r="W18" s="52">
        <v>1214</v>
      </c>
      <c r="X18" s="53" t="s">
        <v>45</v>
      </c>
    </row>
    <row r="19" spans="1:24" s="56" customFormat="1" ht="14.25" customHeight="1">
      <c r="A19" s="54" t="s">
        <v>47</v>
      </c>
      <c r="B19" s="55" t="s">
        <v>48</v>
      </c>
      <c r="C19" s="51">
        <v>66026</v>
      </c>
      <c r="D19" s="52">
        <v>459048</v>
      </c>
      <c r="E19" s="52">
        <v>326876</v>
      </c>
      <c r="F19" s="52">
        <v>63849</v>
      </c>
      <c r="G19" s="52">
        <v>415495</v>
      </c>
      <c r="H19" s="52">
        <v>285078</v>
      </c>
      <c r="I19" s="52">
        <v>384</v>
      </c>
      <c r="J19" s="52">
        <v>7729</v>
      </c>
      <c r="K19" s="52">
        <v>7540</v>
      </c>
      <c r="L19" s="52">
        <v>118</v>
      </c>
      <c r="M19" s="52">
        <v>8232</v>
      </c>
      <c r="N19" s="52">
        <v>8170</v>
      </c>
      <c r="O19" s="52">
        <v>217</v>
      </c>
      <c r="P19" s="52">
        <v>9312</v>
      </c>
      <c r="Q19" s="52">
        <v>9164</v>
      </c>
      <c r="R19" s="52">
        <v>1416</v>
      </c>
      <c r="S19" s="52">
        <v>17222</v>
      </c>
      <c r="T19" s="52">
        <v>16456</v>
      </c>
      <c r="U19" s="52">
        <v>42</v>
      </c>
      <c r="V19" s="52">
        <v>1058</v>
      </c>
      <c r="W19" s="52">
        <v>468</v>
      </c>
      <c r="X19" s="53" t="s">
        <v>47</v>
      </c>
    </row>
    <row r="20" spans="1:24" s="56" customFormat="1" ht="14.25" customHeight="1">
      <c r="A20" s="54" t="s">
        <v>49</v>
      </c>
      <c r="B20" s="55" t="s">
        <v>50</v>
      </c>
      <c r="C20" s="51">
        <f aca="true" t="shared" si="5" ref="C20:H20">SUM(C21:C22)</f>
        <v>93</v>
      </c>
      <c r="D20" s="52">
        <f t="shared" si="5"/>
        <v>2208</v>
      </c>
      <c r="E20" s="52">
        <f t="shared" si="5"/>
        <v>1977</v>
      </c>
      <c r="F20" s="52">
        <f t="shared" si="5"/>
        <v>93</v>
      </c>
      <c r="G20" s="52">
        <f t="shared" si="5"/>
        <v>2208</v>
      </c>
      <c r="H20" s="52">
        <f t="shared" si="5"/>
        <v>1977</v>
      </c>
      <c r="I20" s="52" t="s">
        <v>25</v>
      </c>
      <c r="J20" s="52" t="s">
        <v>25</v>
      </c>
      <c r="K20" s="52" t="s">
        <v>25</v>
      </c>
      <c r="L20" s="52" t="s">
        <v>25</v>
      </c>
      <c r="M20" s="52" t="s">
        <v>25</v>
      </c>
      <c r="N20" s="52" t="s">
        <v>25</v>
      </c>
      <c r="O20" s="52" t="s">
        <v>25</v>
      </c>
      <c r="P20" s="52" t="s">
        <v>25</v>
      </c>
      <c r="Q20" s="52" t="s">
        <v>25</v>
      </c>
      <c r="R20" s="52" t="s">
        <v>25</v>
      </c>
      <c r="S20" s="52" t="s">
        <v>25</v>
      </c>
      <c r="T20" s="52" t="s">
        <v>25</v>
      </c>
      <c r="U20" s="52" t="s">
        <v>25</v>
      </c>
      <c r="V20" s="52" t="s">
        <v>25</v>
      </c>
      <c r="W20" s="52" t="s">
        <v>25</v>
      </c>
      <c r="X20" s="53" t="s">
        <v>49</v>
      </c>
    </row>
    <row r="21" spans="1:24" s="62" customFormat="1" ht="14.25" customHeight="1">
      <c r="A21" s="57" t="s">
        <v>51</v>
      </c>
      <c r="B21" s="58" t="s">
        <v>52</v>
      </c>
      <c r="C21" s="59">
        <v>1</v>
      </c>
      <c r="D21" s="60">
        <v>28</v>
      </c>
      <c r="E21" s="60">
        <v>28</v>
      </c>
      <c r="F21" s="60">
        <v>1</v>
      </c>
      <c r="G21" s="60">
        <v>28</v>
      </c>
      <c r="H21" s="60">
        <v>28</v>
      </c>
      <c r="I21" s="60" t="s">
        <v>25</v>
      </c>
      <c r="J21" s="60" t="s">
        <v>25</v>
      </c>
      <c r="K21" s="60" t="s">
        <v>25</v>
      </c>
      <c r="L21" s="60" t="s">
        <v>25</v>
      </c>
      <c r="M21" s="60" t="s">
        <v>25</v>
      </c>
      <c r="N21" s="60" t="s">
        <v>25</v>
      </c>
      <c r="O21" s="60" t="s">
        <v>25</v>
      </c>
      <c r="P21" s="60" t="s">
        <v>25</v>
      </c>
      <c r="Q21" s="60" t="s">
        <v>25</v>
      </c>
      <c r="R21" s="60" t="s">
        <v>25</v>
      </c>
      <c r="S21" s="60" t="s">
        <v>25</v>
      </c>
      <c r="T21" s="60" t="s">
        <v>25</v>
      </c>
      <c r="U21" s="60" t="s">
        <v>25</v>
      </c>
      <c r="V21" s="60" t="s">
        <v>25</v>
      </c>
      <c r="W21" s="60" t="s">
        <v>25</v>
      </c>
      <c r="X21" s="61">
        <v>10</v>
      </c>
    </row>
    <row r="22" spans="1:24" s="62" customFormat="1" ht="14.25" customHeight="1">
      <c r="A22" s="57" t="s">
        <v>53</v>
      </c>
      <c r="B22" s="58" t="s">
        <v>54</v>
      </c>
      <c r="C22" s="59">
        <v>92</v>
      </c>
      <c r="D22" s="60">
        <v>2180</v>
      </c>
      <c r="E22" s="60">
        <v>1949</v>
      </c>
      <c r="F22" s="60">
        <v>92</v>
      </c>
      <c r="G22" s="60">
        <v>2180</v>
      </c>
      <c r="H22" s="60">
        <v>1949</v>
      </c>
      <c r="I22" s="60" t="s">
        <v>25</v>
      </c>
      <c r="J22" s="60" t="s">
        <v>25</v>
      </c>
      <c r="K22" s="60" t="s">
        <v>25</v>
      </c>
      <c r="L22" s="60" t="s">
        <v>25</v>
      </c>
      <c r="M22" s="60" t="s">
        <v>25</v>
      </c>
      <c r="N22" s="60" t="s">
        <v>25</v>
      </c>
      <c r="O22" s="60" t="s">
        <v>25</v>
      </c>
      <c r="P22" s="60" t="s">
        <v>25</v>
      </c>
      <c r="Q22" s="60" t="s">
        <v>25</v>
      </c>
      <c r="R22" s="60" t="s">
        <v>25</v>
      </c>
      <c r="S22" s="60" t="s">
        <v>25</v>
      </c>
      <c r="T22" s="60" t="s">
        <v>25</v>
      </c>
      <c r="U22" s="60" t="s">
        <v>25</v>
      </c>
      <c r="V22" s="60" t="s">
        <v>25</v>
      </c>
      <c r="W22" s="60" t="s">
        <v>25</v>
      </c>
      <c r="X22" s="61">
        <v>13</v>
      </c>
    </row>
    <row r="23" spans="1:24" s="56" customFormat="1" ht="14.25" customHeight="1">
      <c r="A23" s="54" t="s">
        <v>55</v>
      </c>
      <c r="B23" s="55" t="s">
        <v>56</v>
      </c>
      <c r="C23" s="51">
        <f aca="true" t="shared" si="6" ref="C23:H23">SUM(C24:C26)</f>
        <v>5901</v>
      </c>
      <c r="D23" s="52">
        <f t="shared" si="6"/>
        <v>64437</v>
      </c>
      <c r="E23" s="52">
        <f t="shared" si="6"/>
        <v>43739</v>
      </c>
      <c r="F23" s="52">
        <f t="shared" si="6"/>
        <v>5894</v>
      </c>
      <c r="G23" s="52">
        <f t="shared" si="6"/>
        <v>63738</v>
      </c>
      <c r="H23" s="52">
        <f t="shared" si="6"/>
        <v>43469</v>
      </c>
      <c r="I23" s="52" t="s">
        <v>25</v>
      </c>
      <c r="J23" s="52" t="s">
        <v>25</v>
      </c>
      <c r="K23" s="52" t="s">
        <v>25</v>
      </c>
      <c r="L23" s="52">
        <f>SUM(L24:L26)</f>
        <v>2</v>
      </c>
      <c r="M23" s="52">
        <f>SUM(M24:M26)</f>
        <v>25</v>
      </c>
      <c r="N23" s="52">
        <f>SUM(N24:N26)</f>
        <v>25</v>
      </c>
      <c r="O23" s="52" t="s">
        <v>25</v>
      </c>
      <c r="P23" s="52" t="s">
        <v>25</v>
      </c>
      <c r="Q23" s="52" t="s">
        <v>25</v>
      </c>
      <c r="R23" s="52">
        <f>SUM(R24:R26)</f>
        <v>5</v>
      </c>
      <c r="S23" s="52">
        <f>SUM(S24:S26)</f>
        <v>674</v>
      </c>
      <c r="T23" s="52">
        <v>245</v>
      </c>
      <c r="U23" s="52" t="s">
        <v>25</v>
      </c>
      <c r="V23" s="52" t="s">
        <v>25</v>
      </c>
      <c r="W23" s="52" t="s">
        <v>25</v>
      </c>
      <c r="X23" s="53" t="s">
        <v>55</v>
      </c>
    </row>
    <row r="24" spans="1:24" s="62" customFormat="1" ht="14.25" customHeight="1">
      <c r="A24" s="57" t="s">
        <v>57</v>
      </c>
      <c r="B24" s="58" t="s">
        <v>58</v>
      </c>
      <c r="C24" s="59">
        <v>2459</v>
      </c>
      <c r="D24" s="60">
        <v>42021</v>
      </c>
      <c r="E24" s="60">
        <v>28860</v>
      </c>
      <c r="F24" s="60">
        <v>2452</v>
      </c>
      <c r="G24" s="60">
        <v>41322</v>
      </c>
      <c r="H24" s="60">
        <v>28590</v>
      </c>
      <c r="I24" s="60" t="s">
        <v>25</v>
      </c>
      <c r="J24" s="60" t="s">
        <v>25</v>
      </c>
      <c r="K24" s="60" t="s">
        <v>25</v>
      </c>
      <c r="L24" s="60">
        <v>2</v>
      </c>
      <c r="M24" s="60">
        <v>25</v>
      </c>
      <c r="N24" s="60">
        <v>25</v>
      </c>
      <c r="O24" s="60" t="s">
        <v>25</v>
      </c>
      <c r="P24" s="60" t="s">
        <v>25</v>
      </c>
      <c r="Q24" s="60" t="s">
        <v>25</v>
      </c>
      <c r="R24" s="60">
        <v>5</v>
      </c>
      <c r="S24" s="60">
        <v>674</v>
      </c>
      <c r="T24" s="60">
        <v>245</v>
      </c>
      <c r="U24" s="60" t="s">
        <v>25</v>
      </c>
      <c r="V24" s="60" t="s">
        <v>25</v>
      </c>
      <c r="W24" s="60" t="s">
        <v>25</v>
      </c>
      <c r="X24" s="61">
        <v>15</v>
      </c>
    </row>
    <row r="25" spans="1:24" s="62" customFormat="1" ht="14.25" customHeight="1">
      <c r="A25" s="57" t="s">
        <v>59</v>
      </c>
      <c r="B25" s="58" t="s">
        <v>60</v>
      </c>
      <c r="C25" s="59">
        <v>2368</v>
      </c>
      <c r="D25" s="60">
        <v>11079</v>
      </c>
      <c r="E25" s="60">
        <v>6224</v>
      </c>
      <c r="F25" s="60">
        <v>2368</v>
      </c>
      <c r="G25" s="60">
        <v>11079</v>
      </c>
      <c r="H25" s="60">
        <v>6224</v>
      </c>
      <c r="I25" s="60" t="s">
        <v>25</v>
      </c>
      <c r="J25" s="60" t="s">
        <v>25</v>
      </c>
      <c r="K25" s="60" t="s">
        <v>25</v>
      </c>
      <c r="L25" s="60" t="s">
        <v>25</v>
      </c>
      <c r="M25" s="60" t="s">
        <v>25</v>
      </c>
      <c r="N25" s="60" t="s">
        <v>25</v>
      </c>
      <c r="O25" s="60" t="s">
        <v>25</v>
      </c>
      <c r="P25" s="60" t="s">
        <v>25</v>
      </c>
      <c r="Q25" s="60" t="s">
        <v>25</v>
      </c>
      <c r="R25" s="60" t="s">
        <v>25</v>
      </c>
      <c r="S25" s="60" t="s">
        <v>25</v>
      </c>
      <c r="T25" s="60" t="s">
        <v>25</v>
      </c>
      <c r="U25" s="60" t="s">
        <v>25</v>
      </c>
      <c r="V25" s="60" t="s">
        <v>25</v>
      </c>
      <c r="W25" s="60" t="s">
        <v>25</v>
      </c>
      <c r="X25" s="61">
        <v>16</v>
      </c>
    </row>
    <row r="26" spans="1:24" s="62" customFormat="1" ht="14.25" customHeight="1">
      <c r="A26" s="57" t="s">
        <v>61</v>
      </c>
      <c r="B26" s="58" t="s">
        <v>62</v>
      </c>
      <c r="C26" s="59">
        <v>1074</v>
      </c>
      <c r="D26" s="60">
        <v>11337</v>
      </c>
      <c r="E26" s="60">
        <v>8655</v>
      </c>
      <c r="F26" s="60">
        <v>1074</v>
      </c>
      <c r="G26" s="60">
        <v>11337</v>
      </c>
      <c r="H26" s="60">
        <v>8655</v>
      </c>
      <c r="I26" s="60" t="s">
        <v>25</v>
      </c>
      <c r="J26" s="60" t="s">
        <v>25</v>
      </c>
      <c r="K26" s="60" t="s">
        <v>25</v>
      </c>
      <c r="L26" s="60" t="s">
        <v>25</v>
      </c>
      <c r="M26" s="60" t="s">
        <v>25</v>
      </c>
      <c r="N26" s="60" t="s">
        <v>25</v>
      </c>
      <c r="O26" s="60" t="s">
        <v>25</v>
      </c>
      <c r="P26" s="60" t="s">
        <v>25</v>
      </c>
      <c r="Q26" s="60" t="s">
        <v>25</v>
      </c>
      <c r="R26" s="60" t="s">
        <v>25</v>
      </c>
      <c r="S26" s="60" t="s">
        <v>25</v>
      </c>
      <c r="T26" s="60" t="s">
        <v>25</v>
      </c>
      <c r="U26" s="60" t="s">
        <v>25</v>
      </c>
      <c r="V26" s="60" t="s">
        <v>25</v>
      </c>
      <c r="W26" s="60" t="s">
        <v>25</v>
      </c>
      <c r="X26" s="61">
        <v>17</v>
      </c>
    </row>
    <row r="27" spans="1:24" s="56" customFormat="1" ht="14.25" customHeight="1">
      <c r="A27" s="54" t="s">
        <v>63</v>
      </c>
      <c r="B27" s="55" t="s">
        <v>64</v>
      </c>
      <c r="C27" s="51">
        <f aca="true" t="shared" si="7" ref="C27:H27">SUM(C28:C47)</f>
        <v>4416</v>
      </c>
      <c r="D27" s="52">
        <f t="shared" si="7"/>
        <v>78829</v>
      </c>
      <c r="E27" s="52">
        <f t="shared" si="7"/>
        <v>66043</v>
      </c>
      <c r="F27" s="52">
        <f t="shared" si="7"/>
        <v>4414</v>
      </c>
      <c r="G27" s="52">
        <f t="shared" si="7"/>
        <v>78393</v>
      </c>
      <c r="H27" s="52">
        <f t="shared" si="7"/>
        <v>65607</v>
      </c>
      <c r="I27" s="52" t="s">
        <v>25</v>
      </c>
      <c r="J27" s="52" t="s">
        <v>25</v>
      </c>
      <c r="K27" s="52" t="s">
        <v>25</v>
      </c>
      <c r="L27" s="52">
        <f>SUM(L28:L47)</f>
        <v>2</v>
      </c>
      <c r="M27" s="52">
        <f>SUM(M28:M47)</f>
        <v>436</v>
      </c>
      <c r="N27" s="52">
        <f>SUM(N28:N47)</f>
        <v>436</v>
      </c>
      <c r="O27" s="52" t="s">
        <v>25</v>
      </c>
      <c r="P27" s="52" t="s">
        <v>25</v>
      </c>
      <c r="Q27" s="52" t="s">
        <v>25</v>
      </c>
      <c r="R27" s="52" t="s">
        <v>25</v>
      </c>
      <c r="S27" s="52" t="s">
        <v>25</v>
      </c>
      <c r="T27" s="52" t="s">
        <v>25</v>
      </c>
      <c r="U27" s="52" t="s">
        <v>25</v>
      </c>
      <c r="V27" s="52" t="s">
        <v>25</v>
      </c>
      <c r="W27" s="52" t="s">
        <v>25</v>
      </c>
      <c r="X27" s="53" t="s">
        <v>63</v>
      </c>
    </row>
    <row r="28" spans="1:24" s="62" customFormat="1" ht="14.25" customHeight="1">
      <c r="A28" s="57" t="s">
        <v>65</v>
      </c>
      <c r="B28" s="58" t="s">
        <v>66</v>
      </c>
      <c r="C28" s="59">
        <v>1025</v>
      </c>
      <c r="D28" s="60">
        <v>12378</v>
      </c>
      <c r="E28" s="60">
        <v>8246</v>
      </c>
      <c r="F28" s="60">
        <v>1023</v>
      </c>
      <c r="G28" s="60">
        <v>11942</v>
      </c>
      <c r="H28" s="60">
        <v>7810</v>
      </c>
      <c r="I28" s="60" t="s">
        <v>25</v>
      </c>
      <c r="J28" s="60" t="s">
        <v>25</v>
      </c>
      <c r="K28" s="60" t="s">
        <v>25</v>
      </c>
      <c r="L28" s="60">
        <v>2</v>
      </c>
      <c r="M28" s="60">
        <v>436</v>
      </c>
      <c r="N28" s="60">
        <v>436</v>
      </c>
      <c r="O28" s="60" t="s">
        <v>25</v>
      </c>
      <c r="P28" s="60" t="s">
        <v>25</v>
      </c>
      <c r="Q28" s="60" t="s">
        <v>25</v>
      </c>
      <c r="R28" s="60" t="s">
        <v>25</v>
      </c>
      <c r="S28" s="60" t="s">
        <v>25</v>
      </c>
      <c r="T28" s="60" t="s">
        <v>25</v>
      </c>
      <c r="U28" s="60" t="s">
        <v>25</v>
      </c>
      <c r="V28" s="60" t="s">
        <v>25</v>
      </c>
      <c r="W28" s="60" t="s">
        <v>25</v>
      </c>
      <c r="X28" s="63" t="s">
        <v>67</v>
      </c>
    </row>
    <row r="29" spans="1:24" s="62" customFormat="1" ht="14.25" customHeight="1">
      <c r="A29" s="57" t="s">
        <v>68</v>
      </c>
      <c r="B29" s="64" t="s">
        <v>69</v>
      </c>
      <c r="C29" s="59">
        <v>73</v>
      </c>
      <c r="D29" s="60">
        <v>3127</v>
      </c>
      <c r="E29" s="60">
        <v>2936</v>
      </c>
      <c r="F29" s="60">
        <v>73</v>
      </c>
      <c r="G29" s="60">
        <v>3127</v>
      </c>
      <c r="H29" s="60">
        <v>2936</v>
      </c>
      <c r="I29" s="60" t="s">
        <v>25</v>
      </c>
      <c r="J29" s="60" t="s">
        <v>25</v>
      </c>
      <c r="K29" s="60" t="s">
        <v>25</v>
      </c>
      <c r="L29" s="60" t="s">
        <v>25</v>
      </c>
      <c r="M29" s="60" t="s">
        <v>25</v>
      </c>
      <c r="N29" s="60" t="s">
        <v>25</v>
      </c>
      <c r="O29" s="60" t="s">
        <v>25</v>
      </c>
      <c r="P29" s="60" t="s">
        <v>25</v>
      </c>
      <c r="Q29" s="60" t="s">
        <v>25</v>
      </c>
      <c r="R29" s="60" t="s">
        <v>25</v>
      </c>
      <c r="S29" s="60" t="s">
        <v>25</v>
      </c>
      <c r="T29" s="60" t="s">
        <v>25</v>
      </c>
      <c r="U29" s="60" t="s">
        <v>25</v>
      </c>
      <c r="V29" s="60" t="s">
        <v>25</v>
      </c>
      <c r="W29" s="60" t="s">
        <v>25</v>
      </c>
      <c r="X29" s="61">
        <v>20</v>
      </c>
    </row>
    <row r="30" spans="1:24" s="62" customFormat="1" ht="14.25" customHeight="1">
      <c r="A30" s="57" t="s">
        <v>70</v>
      </c>
      <c r="B30" s="58" t="s">
        <v>71</v>
      </c>
      <c r="C30" s="59">
        <v>218</v>
      </c>
      <c r="D30" s="60">
        <v>4629</v>
      </c>
      <c r="E30" s="60">
        <v>4023</v>
      </c>
      <c r="F30" s="60">
        <v>218</v>
      </c>
      <c r="G30" s="60">
        <v>4629</v>
      </c>
      <c r="H30" s="60">
        <v>4023</v>
      </c>
      <c r="I30" s="60" t="s">
        <v>25</v>
      </c>
      <c r="J30" s="60" t="s">
        <v>25</v>
      </c>
      <c r="K30" s="60" t="s">
        <v>25</v>
      </c>
      <c r="L30" s="60" t="s">
        <v>25</v>
      </c>
      <c r="M30" s="60" t="s">
        <v>25</v>
      </c>
      <c r="N30" s="60" t="s">
        <v>25</v>
      </c>
      <c r="O30" s="60" t="s">
        <v>25</v>
      </c>
      <c r="P30" s="60" t="s">
        <v>25</v>
      </c>
      <c r="Q30" s="60" t="s">
        <v>25</v>
      </c>
      <c r="R30" s="60" t="s">
        <v>25</v>
      </c>
      <c r="S30" s="60" t="s">
        <v>25</v>
      </c>
      <c r="T30" s="60" t="s">
        <v>25</v>
      </c>
      <c r="U30" s="60" t="s">
        <v>25</v>
      </c>
      <c r="V30" s="60" t="s">
        <v>25</v>
      </c>
      <c r="W30" s="60" t="s">
        <v>25</v>
      </c>
      <c r="X30" s="61">
        <v>21</v>
      </c>
    </row>
    <row r="31" spans="1:24" s="62" customFormat="1" ht="14.25" customHeight="1">
      <c r="A31" s="57" t="s">
        <v>72</v>
      </c>
      <c r="B31" s="58" t="s">
        <v>73</v>
      </c>
      <c r="C31" s="59">
        <v>822</v>
      </c>
      <c r="D31" s="60">
        <v>7391</v>
      </c>
      <c r="E31" s="60">
        <v>5399</v>
      </c>
      <c r="F31" s="60">
        <v>822</v>
      </c>
      <c r="G31" s="60">
        <v>7391</v>
      </c>
      <c r="H31" s="60">
        <v>5399</v>
      </c>
      <c r="I31" s="60" t="s">
        <v>25</v>
      </c>
      <c r="J31" s="60" t="s">
        <v>25</v>
      </c>
      <c r="K31" s="60" t="s">
        <v>25</v>
      </c>
      <c r="L31" s="60" t="s">
        <v>25</v>
      </c>
      <c r="M31" s="60" t="s">
        <v>25</v>
      </c>
      <c r="N31" s="60" t="s">
        <v>25</v>
      </c>
      <c r="O31" s="60" t="s">
        <v>25</v>
      </c>
      <c r="P31" s="60" t="s">
        <v>25</v>
      </c>
      <c r="Q31" s="60" t="s">
        <v>25</v>
      </c>
      <c r="R31" s="60" t="s">
        <v>25</v>
      </c>
      <c r="S31" s="60" t="s">
        <v>25</v>
      </c>
      <c r="T31" s="60" t="s">
        <v>25</v>
      </c>
      <c r="U31" s="60" t="s">
        <v>25</v>
      </c>
      <c r="V31" s="60" t="s">
        <v>25</v>
      </c>
      <c r="W31" s="60" t="s">
        <v>25</v>
      </c>
      <c r="X31" s="61">
        <v>22</v>
      </c>
    </row>
    <row r="32" spans="1:24" s="62" customFormat="1" ht="14.25" customHeight="1">
      <c r="A32" s="57" t="s">
        <v>74</v>
      </c>
      <c r="B32" s="58" t="s">
        <v>75</v>
      </c>
      <c r="C32" s="59">
        <v>396</v>
      </c>
      <c r="D32" s="60">
        <v>3414</v>
      </c>
      <c r="E32" s="60">
        <v>2571</v>
      </c>
      <c r="F32" s="60">
        <v>396</v>
      </c>
      <c r="G32" s="60">
        <v>3414</v>
      </c>
      <c r="H32" s="60">
        <v>2571</v>
      </c>
      <c r="I32" s="60" t="s">
        <v>25</v>
      </c>
      <c r="J32" s="60" t="s">
        <v>25</v>
      </c>
      <c r="K32" s="60" t="s">
        <v>25</v>
      </c>
      <c r="L32" s="60" t="s">
        <v>25</v>
      </c>
      <c r="M32" s="60" t="s">
        <v>25</v>
      </c>
      <c r="N32" s="60" t="s">
        <v>25</v>
      </c>
      <c r="O32" s="60" t="s">
        <v>25</v>
      </c>
      <c r="P32" s="60" t="s">
        <v>25</v>
      </c>
      <c r="Q32" s="60" t="s">
        <v>25</v>
      </c>
      <c r="R32" s="60" t="s">
        <v>25</v>
      </c>
      <c r="S32" s="60" t="s">
        <v>25</v>
      </c>
      <c r="T32" s="60" t="s">
        <v>25</v>
      </c>
      <c r="U32" s="60" t="s">
        <v>25</v>
      </c>
      <c r="V32" s="60" t="s">
        <v>25</v>
      </c>
      <c r="W32" s="60" t="s">
        <v>25</v>
      </c>
      <c r="X32" s="61">
        <v>23</v>
      </c>
    </row>
    <row r="33" spans="1:24" s="62" customFormat="1" ht="14.25" customHeight="1">
      <c r="A33" s="57" t="s">
        <v>76</v>
      </c>
      <c r="B33" s="58" t="s">
        <v>77</v>
      </c>
      <c r="C33" s="59">
        <v>78</v>
      </c>
      <c r="D33" s="60">
        <v>1908</v>
      </c>
      <c r="E33" s="60">
        <v>1716</v>
      </c>
      <c r="F33" s="60">
        <v>78</v>
      </c>
      <c r="G33" s="60">
        <v>1908</v>
      </c>
      <c r="H33" s="60">
        <v>1716</v>
      </c>
      <c r="I33" s="60" t="s">
        <v>25</v>
      </c>
      <c r="J33" s="60" t="s">
        <v>25</v>
      </c>
      <c r="K33" s="60" t="s">
        <v>25</v>
      </c>
      <c r="L33" s="60" t="s">
        <v>25</v>
      </c>
      <c r="M33" s="60" t="s">
        <v>25</v>
      </c>
      <c r="N33" s="60" t="s">
        <v>25</v>
      </c>
      <c r="O33" s="60" t="s">
        <v>25</v>
      </c>
      <c r="P33" s="60" t="s">
        <v>25</v>
      </c>
      <c r="Q33" s="60" t="s">
        <v>25</v>
      </c>
      <c r="R33" s="60" t="s">
        <v>25</v>
      </c>
      <c r="S33" s="60" t="s">
        <v>25</v>
      </c>
      <c r="T33" s="60" t="s">
        <v>25</v>
      </c>
      <c r="U33" s="60" t="s">
        <v>25</v>
      </c>
      <c r="V33" s="60" t="s">
        <v>25</v>
      </c>
      <c r="W33" s="60" t="s">
        <v>25</v>
      </c>
      <c r="X33" s="61">
        <v>24</v>
      </c>
    </row>
    <row r="34" spans="1:24" s="62" customFormat="1" ht="14.25" customHeight="1">
      <c r="A34" s="57" t="s">
        <v>78</v>
      </c>
      <c r="B34" s="58" t="s">
        <v>79</v>
      </c>
      <c r="C34" s="59">
        <v>293</v>
      </c>
      <c r="D34" s="60">
        <v>3090</v>
      </c>
      <c r="E34" s="60">
        <v>2401</v>
      </c>
      <c r="F34" s="60">
        <v>293</v>
      </c>
      <c r="G34" s="60">
        <v>3090</v>
      </c>
      <c r="H34" s="60">
        <v>2401</v>
      </c>
      <c r="I34" s="60" t="s">
        <v>25</v>
      </c>
      <c r="J34" s="60" t="s">
        <v>25</v>
      </c>
      <c r="K34" s="60" t="s">
        <v>25</v>
      </c>
      <c r="L34" s="60" t="s">
        <v>25</v>
      </c>
      <c r="M34" s="60" t="s">
        <v>25</v>
      </c>
      <c r="N34" s="60" t="s">
        <v>25</v>
      </c>
      <c r="O34" s="60" t="s">
        <v>25</v>
      </c>
      <c r="P34" s="60" t="s">
        <v>25</v>
      </c>
      <c r="Q34" s="60" t="s">
        <v>25</v>
      </c>
      <c r="R34" s="60" t="s">
        <v>25</v>
      </c>
      <c r="S34" s="60" t="s">
        <v>25</v>
      </c>
      <c r="T34" s="60" t="s">
        <v>25</v>
      </c>
      <c r="U34" s="60" t="s">
        <v>25</v>
      </c>
      <c r="V34" s="60" t="s">
        <v>25</v>
      </c>
      <c r="W34" s="60" t="s">
        <v>25</v>
      </c>
      <c r="X34" s="61">
        <v>25</v>
      </c>
    </row>
    <row r="35" spans="1:24" s="62" customFormat="1" ht="14.25" customHeight="1">
      <c r="A35" s="57" t="s">
        <v>80</v>
      </c>
      <c r="B35" s="58" t="s">
        <v>81</v>
      </c>
      <c r="C35" s="59">
        <v>44</v>
      </c>
      <c r="D35" s="60">
        <v>2838</v>
      </c>
      <c r="E35" s="60">
        <v>2734</v>
      </c>
      <c r="F35" s="60">
        <v>44</v>
      </c>
      <c r="G35" s="60">
        <v>2838</v>
      </c>
      <c r="H35" s="60">
        <v>2734</v>
      </c>
      <c r="I35" s="60" t="s">
        <v>25</v>
      </c>
      <c r="J35" s="60" t="s">
        <v>25</v>
      </c>
      <c r="K35" s="60" t="s">
        <v>25</v>
      </c>
      <c r="L35" s="60" t="s">
        <v>25</v>
      </c>
      <c r="M35" s="60" t="s">
        <v>25</v>
      </c>
      <c r="N35" s="60" t="s">
        <v>25</v>
      </c>
      <c r="O35" s="60" t="s">
        <v>25</v>
      </c>
      <c r="P35" s="60" t="s">
        <v>25</v>
      </c>
      <c r="Q35" s="60" t="s">
        <v>25</v>
      </c>
      <c r="R35" s="60" t="s">
        <v>25</v>
      </c>
      <c r="S35" s="60" t="s">
        <v>25</v>
      </c>
      <c r="T35" s="60" t="s">
        <v>25</v>
      </c>
      <c r="U35" s="60" t="s">
        <v>25</v>
      </c>
      <c r="V35" s="60" t="s">
        <v>25</v>
      </c>
      <c r="W35" s="60" t="s">
        <v>25</v>
      </c>
      <c r="X35" s="61">
        <v>26</v>
      </c>
    </row>
    <row r="36" spans="1:24" s="62" customFormat="1" ht="14.25" customHeight="1">
      <c r="A36" s="57" t="s">
        <v>82</v>
      </c>
      <c r="B36" s="58" t="s">
        <v>83</v>
      </c>
      <c r="C36" s="59">
        <v>15</v>
      </c>
      <c r="D36" s="60">
        <v>779</v>
      </c>
      <c r="E36" s="60">
        <v>719</v>
      </c>
      <c r="F36" s="60">
        <v>15</v>
      </c>
      <c r="G36" s="60">
        <v>779</v>
      </c>
      <c r="H36" s="60">
        <v>719</v>
      </c>
      <c r="I36" s="60" t="s">
        <v>25</v>
      </c>
      <c r="J36" s="60" t="s">
        <v>25</v>
      </c>
      <c r="K36" s="60" t="s">
        <v>25</v>
      </c>
      <c r="L36" s="60" t="s">
        <v>25</v>
      </c>
      <c r="M36" s="60" t="s">
        <v>25</v>
      </c>
      <c r="N36" s="60" t="s">
        <v>25</v>
      </c>
      <c r="O36" s="60" t="s">
        <v>25</v>
      </c>
      <c r="P36" s="60" t="s">
        <v>25</v>
      </c>
      <c r="Q36" s="60" t="s">
        <v>25</v>
      </c>
      <c r="R36" s="60" t="s">
        <v>25</v>
      </c>
      <c r="S36" s="60" t="s">
        <v>25</v>
      </c>
      <c r="T36" s="60" t="s">
        <v>25</v>
      </c>
      <c r="U36" s="60" t="s">
        <v>25</v>
      </c>
      <c r="V36" s="60" t="s">
        <v>25</v>
      </c>
      <c r="W36" s="60" t="s">
        <v>25</v>
      </c>
      <c r="X36" s="61">
        <v>27</v>
      </c>
    </row>
    <row r="37" spans="1:24" s="62" customFormat="1" ht="14.25" customHeight="1">
      <c r="A37" s="57" t="s">
        <v>84</v>
      </c>
      <c r="B37" s="58" t="s">
        <v>85</v>
      </c>
      <c r="C37" s="59">
        <v>11</v>
      </c>
      <c r="D37" s="60">
        <v>505</v>
      </c>
      <c r="E37" s="60">
        <v>437</v>
      </c>
      <c r="F37" s="60">
        <v>11</v>
      </c>
      <c r="G37" s="60">
        <v>505</v>
      </c>
      <c r="H37" s="60">
        <v>437</v>
      </c>
      <c r="I37" s="60" t="s">
        <v>25</v>
      </c>
      <c r="J37" s="60" t="s">
        <v>25</v>
      </c>
      <c r="K37" s="60" t="s">
        <v>25</v>
      </c>
      <c r="L37" s="60" t="s">
        <v>25</v>
      </c>
      <c r="M37" s="60" t="s">
        <v>25</v>
      </c>
      <c r="N37" s="60" t="s">
        <v>25</v>
      </c>
      <c r="O37" s="60" t="s">
        <v>25</v>
      </c>
      <c r="P37" s="60" t="s">
        <v>25</v>
      </c>
      <c r="Q37" s="60" t="s">
        <v>25</v>
      </c>
      <c r="R37" s="60" t="s">
        <v>25</v>
      </c>
      <c r="S37" s="60" t="s">
        <v>25</v>
      </c>
      <c r="T37" s="60" t="s">
        <v>25</v>
      </c>
      <c r="U37" s="60" t="s">
        <v>25</v>
      </c>
      <c r="V37" s="60" t="s">
        <v>25</v>
      </c>
      <c r="W37" s="60" t="s">
        <v>25</v>
      </c>
      <c r="X37" s="61">
        <v>28</v>
      </c>
    </row>
    <row r="38" spans="1:24" s="62" customFormat="1" ht="14.25" customHeight="1">
      <c r="A38" s="57" t="s">
        <v>86</v>
      </c>
      <c r="B38" s="58" t="s">
        <v>87</v>
      </c>
      <c r="C38" s="59">
        <v>4</v>
      </c>
      <c r="D38" s="60">
        <v>40</v>
      </c>
      <c r="E38" s="60">
        <v>34</v>
      </c>
      <c r="F38" s="60">
        <v>4</v>
      </c>
      <c r="G38" s="60">
        <v>40</v>
      </c>
      <c r="H38" s="60">
        <v>34</v>
      </c>
      <c r="I38" s="60" t="s">
        <v>25</v>
      </c>
      <c r="J38" s="60" t="s">
        <v>25</v>
      </c>
      <c r="K38" s="60" t="s">
        <v>25</v>
      </c>
      <c r="L38" s="60" t="s">
        <v>25</v>
      </c>
      <c r="M38" s="60" t="s">
        <v>25</v>
      </c>
      <c r="N38" s="60" t="s">
        <v>25</v>
      </c>
      <c r="O38" s="60" t="s">
        <v>25</v>
      </c>
      <c r="P38" s="60" t="s">
        <v>25</v>
      </c>
      <c r="Q38" s="60" t="s">
        <v>25</v>
      </c>
      <c r="R38" s="60" t="s">
        <v>25</v>
      </c>
      <c r="S38" s="60" t="s">
        <v>25</v>
      </c>
      <c r="T38" s="60" t="s">
        <v>25</v>
      </c>
      <c r="U38" s="60" t="s">
        <v>25</v>
      </c>
      <c r="V38" s="60" t="s">
        <v>25</v>
      </c>
      <c r="W38" s="60" t="s">
        <v>25</v>
      </c>
      <c r="X38" s="61">
        <v>29</v>
      </c>
    </row>
    <row r="39" spans="1:24" s="62" customFormat="1" ht="14.25" customHeight="1">
      <c r="A39" s="57" t="s">
        <v>88</v>
      </c>
      <c r="B39" s="58" t="s">
        <v>89</v>
      </c>
      <c r="C39" s="59">
        <v>345</v>
      </c>
      <c r="D39" s="60">
        <v>7588</v>
      </c>
      <c r="E39" s="60">
        <v>6738</v>
      </c>
      <c r="F39" s="60">
        <v>345</v>
      </c>
      <c r="G39" s="60">
        <v>7588</v>
      </c>
      <c r="H39" s="60">
        <v>6738</v>
      </c>
      <c r="I39" s="60" t="s">
        <v>25</v>
      </c>
      <c r="J39" s="60" t="s">
        <v>25</v>
      </c>
      <c r="K39" s="60" t="s">
        <v>25</v>
      </c>
      <c r="L39" s="60" t="s">
        <v>25</v>
      </c>
      <c r="M39" s="60" t="s">
        <v>25</v>
      </c>
      <c r="N39" s="60" t="s">
        <v>25</v>
      </c>
      <c r="O39" s="60" t="s">
        <v>25</v>
      </c>
      <c r="P39" s="60" t="s">
        <v>25</v>
      </c>
      <c r="Q39" s="60" t="s">
        <v>25</v>
      </c>
      <c r="R39" s="60" t="s">
        <v>25</v>
      </c>
      <c r="S39" s="60" t="s">
        <v>25</v>
      </c>
      <c r="T39" s="60" t="s">
        <v>25</v>
      </c>
      <c r="U39" s="60" t="s">
        <v>25</v>
      </c>
      <c r="V39" s="60" t="s">
        <v>25</v>
      </c>
      <c r="W39" s="60" t="s">
        <v>25</v>
      </c>
      <c r="X39" s="61">
        <v>30</v>
      </c>
    </row>
    <row r="40" spans="1:24" s="62" customFormat="1" ht="14.25" customHeight="1">
      <c r="A40" s="57" t="s">
        <v>90</v>
      </c>
      <c r="B40" s="58" t="s">
        <v>91</v>
      </c>
      <c r="C40" s="59">
        <v>37</v>
      </c>
      <c r="D40" s="60">
        <v>6252</v>
      </c>
      <c r="E40" s="60">
        <v>6179</v>
      </c>
      <c r="F40" s="60">
        <v>37</v>
      </c>
      <c r="G40" s="60">
        <v>6252</v>
      </c>
      <c r="H40" s="60">
        <v>6179</v>
      </c>
      <c r="I40" s="60" t="s">
        <v>25</v>
      </c>
      <c r="J40" s="60" t="s">
        <v>25</v>
      </c>
      <c r="K40" s="60" t="s">
        <v>25</v>
      </c>
      <c r="L40" s="60" t="s">
        <v>25</v>
      </c>
      <c r="M40" s="60" t="s">
        <v>25</v>
      </c>
      <c r="N40" s="60" t="s">
        <v>25</v>
      </c>
      <c r="O40" s="60" t="s">
        <v>25</v>
      </c>
      <c r="P40" s="60" t="s">
        <v>25</v>
      </c>
      <c r="Q40" s="60" t="s">
        <v>25</v>
      </c>
      <c r="R40" s="60" t="s">
        <v>25</v>
      </c>
      <c r="S40" s="60" t="s">
        <v>25</v>
      </c>
      <c r="T40" s="60" t="s">
        <v>25</v>
      </c>
      <c r="U40" s="60" t="s">
        <v>25</v>
      </c>
      <c r="V40" s="60" t="s">
        <v>25</v>
      </c>
      <c r="W40" s="60" t="s">
        <v>25</v>
      </c>
      <c r="X40" s="61">
        <v>31</v>
      </c>
    </row>
    <row r="41" spans="1:24" s="62" customFormat="1" ht="14.25" customHeight="1">
      <c r="A41" s="57" t="s">
        <v>92</v>
      </c>
      <c r="B41" s="58" t="s">
        <v>93</v>
      </c>
      <c r="C41" s="59">
        <v>11</v>
      </c>
      <c r="D41" s="60">
        <v>1647</v>
      </c>
      <c r="E41" s="60">
        <v>1621</v>
      </c>
      <c r="F41" s="60">
        <v>11</v>
      </c>
      <c r="G41" s="60">
        <v>1647</v>
      </c>
      <c r="H41" s="60">
        <v>1621</v>
      </c>
      <c r="I41" s="60" t="s">
        <v>25</v>
      </c>
      <c r="J41" s="60" t="s">
        <v>25</v>
      </c>
      <c r="K41" s="60" t="s">
        <v>25</v>
      </c>
      <c r="L41" s="60" t="s">
        <v>25</v>
      </c>
      <c r="M41" s="60" t="s">
        <v>25</v>
      </c>
      <c r="N41" s="60" t="s">
        <v>25</v>
      </c>
      <c r="O41" s="60" t="s">
        <v>25</v>
      </c>
      <c r="P41" s="60" t="s">
        <v>25</v>
      </c>
      <c r="Q41" s="60" t="s">
        <v>25</v>
      </c>
      <c r="R41" s="60" t="s">
        <v>25</v>
      </c>
      <c r="S41" s="60" t="s">
        <v>25</v>
      </c>
      <c r="T41" s="60" t="s">
        <v>25</v>
      </c>
      <c r="U41" s="60" t="s">
        <v>25</v>
      </c>
      <c r="V41" s="60" t="s">
        <v>25</v>
      </c>
      <c r="W41" s="60" t="s">
        <v>25</v>
      </c>
      <c r="X41" s="61">
        <v>32</v>
      </c>
    </row>
    <row r="42" spans="1:24" s="62" customFormat="1" ht="14.25" customHeight="1">
      <c r="A42" s="57" t="s">
        <v>94</v>
      </c>
      <c r="B42" s="58" t="s">
        <v>95</v>
      </c>
      <c r="C42" s="59">
        <v>339</v>
      </c>
      <c r="D42" s="60">
        <v>5590</v>
      </c>
      <c r="E42" s="60">
        <v>4701</v>
      </c>
      <c r="F42" s="60">
        <v>339</v>
      </c>
      <c r="G42" s="60">
        <v>5590</v>
      </c>
      <c r="H42" s="60">
        <v>4701</v>
      </c>
      <c r="I42" s="60" t="s">
        <v>25</v>
      </c>
      <c r="J42" s="60" t="s">
        <v>25</v>
      </c>
      <c r="K42" s="60" t="s">
        <v>25</v>
      </c>
      <c r="L42" s="60" t="s">
        <v>25</v>
      </c>
      <c r="M42" s="60" t="s">
        <v>25</v>
      </c>
      <c r="N42" s="60" t="s">
        <v>25</v>
      </c>
      <c r="O42" s="60" t="s">
        <v>25</v>
      </c>
      <c r="P42" s="60" t="s">
        <v>25</v>
      </c>
      <c r="Q42" s="60" t="s">
        <v>25</v>
      </c>
      <c r="R42" s="60" t="s">
        <v>25</v>
      </c>
      <c r="S42" s="60" t="s">
        <v>25</v>
      </c>
      <c r="T42" s="60" t="s">
        <v>25</v>
      </c>
      <c r="U42" s="60" t="s">
        <v>25</v>
      </c>
      <c r="V42" s="60" t="s">
        <v>25</v>
      </c>
      <c r="W42" s="60" t="s">
        <v>25</v>
      </c>
      <c r="X42" s="61">
        <v>33</v>
      </c>
    </row>
    <row r="43" spans="1:24" s="62" customFormat="1" ht="14.25" customHeight="1">
      <c r="A43" s="57" t="s">
        <v>96</v>
      </c>
      <c r="B43" s="58" t="s">
        <v>97</v>
      </c>
      <c r="C43" s="59">
        <v>114</v>
      </c>
      <c r="D43" s="60">
        <v>2620</v>
      </c>
      <c r="E43" s="60">
        <v>2323</v>
      </c>
      <c r="F43" s="60">
        <v>114</v>
      </c>
      <c r="G43" s="60">
        <v>2620</v>
      </c>
      <c r="H43" s="60">
        <v>2323</v>
      </c>
      <c r="I43" s="60" t="s">
        <v>25</v>
      </c>
      <c r="J43" s="60" t="s">
        <v>25</v>
      </c>
      <c r="K43" s="60" t="s">
        <v>25</v>
      </c>
      <c r="L43" s="60" t="s">
        <v>25</v>
      </c>
      <c r="M43" s="60" t="s">
        <v>25</v>
      </c>
      <c r="N43" s="60" t="s">
        <v>25</v>
      </c>
      <c r="O43" s="60" t="s">
        <v>25</v>
      </c>
      <c r="P43" s="60" t="s">
        <v>25</v>
      </c>
      <c r="Q43" s="60" t="s">
        <v>25</v>
      </c>
      <c r="R43" s="60" t="s">
        <v>25</v>
      </c>
      <c r="S43" s="60" t="s">
        <v>25</v>
      </c>
      <c r="T43" s="60" t="s">
        <v>25</v>
      </c>
      <c r="U43" s="60" t="s">
        <v>25</v>
      </c>
      <c r="V43" s="60" t="s">
        <v>25</v>
      </c>
      <c r="W43" s="60" t="s">
        <v>25</v>
      </c>
      <c r="X43" s="61">
        <v>34</v>
      </c>
    </row>
    <row r="44" spans="1:24" s="62" customFormat="1" ht="14.25" customHeight="1">
      <c r="A44" s="57" t="s">
        <v>98</v>
      </c>
      <c r="B44" s="58" t="s">
        <v>99</v>
      </c>
      <c r="C44" s="59">
        <v>101</v>
      </c>
      <c r="D44" s="60">
        <v>7254</v>
      </c>
      <c r="E44" s="60">
        <v>6949</v>
      </c>
      <c r="F44" s="60">
        <v>101</v>
      </c>
      <c r="G44" s="60">
        <v>7254</v>
      </c>
      <c r="H44" s="60">
        <v>6949</v>
      </c>
      <c r="I44" s="60" t="s">
        <v>25</v>
      </c>
      <c r="J44" s="60" t="s">
        <v>25</v>
      </c>
      <c r="K44" s="60" t="s">
        <v>25</v>
      </c>
      <c r="L44" s="60" t="s">
        <v>25</v>
      </c>
      <c r="M44" s="60" t="s">
        <v>25</v>
      </c>
      <c r="N44" s="60" t="s">
        <v>25</v>
      </c>
      <c r="O44" s="60" t="s">
        <v>25</v>
      </c>
      <c r="P44" s="60" t="s">
        <v>25</v>
      </c>
      <c r="Q44" s="60" t="s">
        <v>25</v>
      </c>
      <c r="R44" s="60" t="s">
        <v>25</v>
      </c>
      <c r="S44" s="60" t="s">
        <v>25</v>
      </c>
      <c r="T44" s="60" t="s">
        <v>25</v>
      </c>
      <c r="U44" s="60" t="s">
        <v>25</v>
      </c>
      <c r="V44" s="60" t="s">
        <v>25</v>
      </c>
      <c r="W44" s="60" t="s">
        <v>25</v>
      </c>
      <c r="X44" s="61">
        <v>35</v>
      </c>
    </row>
    <row r="45" spans="1:24" s="62" customFormat="1" ht="14.25" customHeight="1">
      <c r="A45" s="57" t="s">
        <v>100</v>
      </c>
      <c r="B45" s="58" t="s">
        <v>101</v>
      </c>
      <c r="C45" s="59">
        <v>143</v>
      </c>
      <c r="D45" s="60">
        <v>3542</v>
      </c>
      <c r="E45" s="60">
        <v>3046</v>
      </c>
      <c r="F45" s="60">
        <v>143</v>
      </c>
      <c r="G45" s="60">
        <v>3542</v>
      </c>
      <c r="H45" s="60">
        <v>3046</v>
      </c>
      <c r="I45" s="60" t="s">
        <v>25</v>
      </c>
      <c r="J45" s="60" t="s">
        <v>25</v>
      </c>
      <c r="K45" s="60" t="s">
        <v>25</v>
      </c>
      <c r="L45" s="60" t="s">
        <v>25</v>
      </c>
      <c r="M45" s="60" t="s">
        <v>25</v>
      </c>
      <c r="N45" s="60" t="s">
        <v>25</v>
      </c>
      <c r="O45" s="60" t="s">
        <v>25</v>
      </c>
      <c r="P45" s="60" t="s">
        <v>25</v>
      </c>
      <c r="Q45" s="60" t="s">
        <v>25</v>
      </c>
      <c r="R45" s="60" t="s">
        <v>25</v>
      </c>
      <c r="S45" s="60" t="s">
        <v>25</v>
      </c>
      <c r="T45" s="60" t="s">
        <v>25</v>
      </c>
      <c r="U45" s="60" t="s">
        <v>25</v>
      </c>
      <c r="V45" s="60" t="s">
        <v>25</v>
      </c>
      <c r="W45" s="60" t="s">
        <v>25</v>
      </c>
      <c r="X45" s="61">
        <v>36</v>
      </c>
    </row>
    <row r="46" spans="1:24" s="56" customFormat="1" ht="14.25" customHeight="1">
      <c r="A46" s="57" t="s">
        <v>102</v>
      </c>
      <c r="B46" s="58" t="s">
        <v>103</v>
      </c>
      <c r="C46" s="59">
        <v>24</v>
      </c>
      <c r="D46" s="60">
        <v>1431</v>
      </c>
      <c r="E46" s="60">
        <v>1378</v>
      </c>
      <c r="F46" s="60">
        <v>24</v>
      </c>
      <c r="G46" s="60">
        <v>1431</v>
      </c>
      <c r="H46" s="60">
        <v>1378</v>
      </c>
      <c r="I46" s="60" t="s">
        <v>25</v>
      </c>
      <c r="J46" s="60" t="s">
        <v>25</v>
      </c>
      <c r="K46" s="60" t="s">
        <v>25</v>
      </c>
      <c r="L46" s="60" t="s">
        <v>25</v>
      </c>
      <c r="M46" s="60" t="s">
        <v>25</v>
      </c>
      <c r="N46" s="60" t="s">
        <v>25</v>
      </c>
      <c r="O46" s="60" t="s">
        <v>25</v>
      </c>
      <c r="P46" s="60" t="s">
        <v>25</v>
      </c>
      <c r="Q46" s="60" t="s">
        <v>25</v>
      </c>
      <c r="R46" s="60" t="s">
        <v>25</v>
      </c>
      <c r="S46" s="60" t="s">
        <v>25</v>
      </c>
      <c r="T46" s="60" t="s">
        <v>25</v>
      </c>
      <c r="U46" s="60" t="s">
        <v>25</v>
      </c>
      <c r="V46" s="60" t="s">
        <v>25</v>
      </c>
      <c r="W46" s="60" t="s">
        <v>25</v>
      </c>
      <c r="X46" s="61">
        <v>37</v>
      </c>
    </row>
    <row r="47" spans="1:24" s="62" customFormat="1" ht="14.25" customHeight="1">
      <c r="A47" s="57" t="s">
        <v>104</v>
      </c>
      <c r="B47" s="58" t="s">
        <v>105</v>
      </c>
      <c r="C47" s="59">
        <v>323</v>
      </c>
      <c r="D47" s="60">
        <v>2806</v>
      </c>
      <c r="E47" s="60">
        <v>1892</v>
      </c>
      <c r="F47" s="60">
        <v>323</v>
      </c>
      <c r="G47" s="60">
        <v>2806</v>
      </c>
      <c r="H47" s="60">
        <v>1892</v>
      </c>
      <c r="I47" s="60" t="s">
        <v>25</v>
      </c>
      <c r="J47" s="60" t="s">
        <v>25</v>
      </c>
      <c r="K47" s="60" t="s">
        <v>25</v>
      </c>
      <c r="L47" s="60" t="s">
        <v>25</v>
      </c>
      <c r="M47" s="60" t="s">
        <v>25</v>
      </c>
      <c r="N47" s="60" t="s">
        <v>25</v>
      </c>
      <c r="O47" s="60" t="s">
        <v>25</v>
      </c>
      <c r="P47" s="60" t="s">
        <v>25</v>
      </c>
      <c r="Q47" s="60" t="s">
        <v>25</v>
      </c>
      <c r="R47" s="60" t="s">
        <v>25</v>
      </c>
      <c r="S47" s="60" t="s">
        <v>25</v>
      </c>
      <c r="T47" s="60" t="s">
        <v>25</v>
      </c>
      <c r="U47" s="60" t="s">
        <v>25</v>
      </c>
      <c r="V47" s="60" t="s">
        <v>25</v>
      </c>
      <c r="W47" s="60" t="s">
        <v>25</v>
      </c>
      <c r="X47" s="61">
        <v>39</v>
      </c>
    </row>
    <row r="48" spans="1:24" s="56" customFormat="1" ht="14.25" customHeight="1">
      <c r="A48" s="54" t="s">
        <v>106</v>
      </c>
      <c r="B48" s="55" t="s">
        <v>107</v>
      </c>
      <c r="C48" s="51">
        <v>33124</v>
      </c>
      <c r="D48" s="52">
        <v>143262</v>
      </c>
      <c r="E48" s="52">
        <v>79857</v>
      </c>
      <c r="F48" s="52">
        <v>33061</v>
      </c>
      <c r="G48" s="52">
        <v>142522</v>
      </c>
      <c r="H48" s="52">
        <v>79141</v>
      </c>
      <c r="I48" s="52" t="s">
        <v>25</v>
      </c>
      <c r="J48" s="52" t="s">
        <v>25</v>
      </c>
      <c r="K48" s="52" t="s">
        <v>25</v>
      </c>
      <c r="L48" s="52">
        <v>10</v>
      </c>
      <c r="M48" s="52">
        <v>176</v>
      </c>
      <c r="N48" s="52">
        <v>176</v>
      </c>
      <c r="O48" s="52" t="s">
        <v>25</v>
      </c>
      <c r="P48" s="52" t="s">
        <v>25</v>
      </c>
      <c r="Q48" s="52" t="s">
        <v>25</v>
      </c>
      <c r="R48" s="52">
        <v>53</v>
      </c>
      <c r="S48" s="52">
        <v>564</v>
      </c>
      <c r="T48" s="52">
        <v>540</v>
      </c>
      <c r="U48" s="52" t="s">
        <v>25</v>
      </c>
      <c r="V48" s="52" t="s">
        <v>25</v>
      </c>
      <c r="W48" s="52" t="s">
        <v>25</v>
      </c>
      <c r="X48" s="53" t="s">
        <v>106</v>
      </c>
    </row>
    <row r="49" spans="1:24" s="62" customFormat="1" ht="14.25" customHeight="1">
      <c r="A49" s="57" t="s">
        <v>108</v>
      </c>
      <c r="B49" s="65" t="s">
        <v>109</v>
      </c>
      <c r="C49" s="59">
        <v>3645</v>
      </c>
      <c r="D49" s="66">
        <v>31278</v>
      </c>
      <c r="E49" s="66">
        <v>24011</v>
      </c>
      <c r="F49" s="66">
        <v>3635</v>
      </c>
      <c r="G49" s="66">
        <v>31102</v>
      </c>
      <c r="H49" s="66">
        <v>23835</v>
      </c>
      <c r="I49" s="60" t="s">
        <v>25</v>
      </c>
      <c r="J49" s="60" t="s">
        <v>25</v>
      </c>
      <c r="K49" s="60" t="s">
        <v>25</v>
      </c>
      <c r="L49" s="60">
        <v>10</v>
      </c>
      <c r="M49" s="60">
        <v>176</v>
      </c>
      <c r="N49" s="60">
        <v>176</v>
      </c>
      <c r="O49" s="60" t="s">
        <v>25</v>
      </c>
      <c r="P49" s="60" t="s">
        <v>25</v>
      </c>
      <c r="Q49" s="60" t="s">
        <v>25</v>
      </c>
      <c r="R49" s="60" t="s">
        <v>25</v>
      </c>
      <c r="S49" s="60" t="s">
        <v>25</v>
      </c>
      <c r="T49" s="60" t="s">
        <v>25</v>
      </c>
      <c r="U49" s="60" t="s">
        <v>25</v>
      </c>
      <c r="V49" s="60" t="s">
        <v>25</v>
      </c>
      <c r="W49" s="60" t="s">
        <v>25</v>
      </c>
      <c r="X49" s="63" t="s">
        <v>110</v>
      </c>
    </row>
    <row r="50" spans="1:24" s="62" customFormat="1" ht="14.25" customHeight="1">
      <c r="A50" s="57" t="s">
        <v>111</v>
      </c>
      <c r="B50" s="58" t="s">
        <v>112</v>
      </c>
      <c r="C50" s="59">
        <v>99</v>
      </c>
      <c r="D50" s="60">
        <v>564</v>
      </c>
      <c r="E50" s="60">
        <v>359</v>
      </c>
      <c r="F50" s="60">
        <v>99</v>
      </c>
      <c r="G50" s="60">
        <v>564</v>
      </c>
      <c r="H50" s="60">
        <v>359</v>
      </c>
      <c r="I50" s="60" t="s">
        <v>25</v>
      </c>
      <c r="J50" s="60" t="s">
        <v>25</v>
      </c>
      <c r="K50" s="60" t="s">
        <v>25</v>
      </c>
      <c r="L50" s="60" t="s">
        <v>25</v>
      </c>
      <c r="M50" s="60" t="s">
        <v>25</v>
      </c>
      <c r="N50" s="60" t="s">
        <v>25</v>
      </c>
      <c r="O50" s="60" t="s">
        <v>25</v>
      </c>
      <c r="P50" s="60" t="s">
        <v>25</v>
      </c>
      <c r="Q50" s="60" t="s">
        <v>25</v>
      </c>
      <c r="R50" s="60" t="s">
        <v>25</v>
      </c>
      <c r="S50" s="60" t="s">
        <v>25</v>
      </c>
      <c r="T50" s="60" t="s">
        <v>25</v>
      </c>
      <c r="U50" s="60" t="s">
        <v>25</v>
      </c>
      <c r="V50" s="60" t="s">
        <v>25</v>
      </c>
      <c r="W50" s="60" t="s">
        <v>25</v>
      </c>
      <c r="X50" s="61">
        <v>42</v>
      </c>
    </row>
    <row r="51" spans="1:24" ht="14.25" customHeight="1">
      <c r="A51" s="57" t="s">
        <v>113</v>
      </c>
      <c r="B51" s="58" t="s">
        <v>114</v>
      </c>
      <c r="C51" s="59">
        <v>21620</v>
      </c>
      <c r="D51" s="60">
        <v>84717</v>
      </c>
      <c r="E51" s="60">
        <v>43380</v>
      </c>
      <c r="F51" s="60">
        <v>21567</v>
      </c>
      <c r="G51" s="60">
        <v>84153</v>
      </c>
      <c r="H51" s="60">
        <v>42840</v>
      </c>
      <c r="I51" s="60" t="s">
        <v>25</v>
      </c>
      <c r="J51" s="60" t="s">
        <v>25</v>
      </c>
      <c r="K51" s="60" t="s">
        <v>25</v>
      </c>
      <c r="L51" s="60" t="s">
        <v>25</v>
      </c>
      <c r="M51" s="60" t="s">
        <v>25</v>
      </c>
      <c r="N51" s="60" t="s">
        <v>25</v>
      </c>
      <c r="O51" s="60" t="s">
        <v>25</v>
      </c>
      <c r="P51" s="60" t="s">
        <v>25</v>
      </c>
      <c r="Q51" s="60" t="s">
        <v>25</v>
      </c>
      <c r="R51" s="60">
        <v>53</v>
      </c>
      <c r="S51" s="60">
        <v>564</v>
      </c>
      <c r="T51" s="60">
        <v>540</v>
      </c>
      <c r="U51" s="60" t="s">
        <v>25</v>
      </c>
      <c r="V51" s="60" t="s">
        <v>25</v>
      </c>
      <c r="W51" s="60" t="s">
        <v>25</v>
      </c>
      <c r="X51" s="63" t="s">
        <v>115</v>
      </c>
    </row>
    <row r="52" spans="1:24" s="62" customFormat="1" ht="14.25" customHeight="1">
      <c r="A52" s="57" t="s">
        <v>113</v>
      </c>
      <c r="B52" s="58" t="s">
        <v>116</v>
      </c>
      <c r="C52" s="59">
        <v>131</v>
      </c>
      <c r="D52" s="60">
        <v>6663</v>
      </c>
      <c r="E52" s="60">
        <v>6009</v>
      </c>
      <c r="F52" s="60">
        <v>131</v>
      </c>
      <c r="G52" s="60">
        <v>6663</v>
      </c>
      <c r="H52" s="60">
        <v>6009</v>
      </c>
      <c r="I52" s="60" t="s">
        <v>25</v>
      </c>
      <c r="J52" s="60" t="s">
        <v>25</v>
      </c>
      <c r="K52" s="60" t="s">
        <v>25</v>
      </c>
      <c r="L52" s="60" t="s">
        <v>25</v>
      </c>
      <c r="M52" s="60" t="s">
        <v>25</v>
      </c>
      <c r="N52" s="60" t="s">
        <v>25</v>
      </c>
      <c r="O52" s="60" t="s">
        <v>25</v>
      </c>
      <c r="P52" s="60" t="s">
        <v>25</v>
      </c>
      <c r="Q52" s="60" t="s">
        <v>25</v>
      </c>
      <c r="R52" s="60" t="s">
        <v>25</v>
      </c>
      <c r="S52" s="60" t="s">
        <v>25</v>
      </c>
      <c r="T52" s="60" t="s">
        <v>25</v>
      </c>
      <c r="U52" s="60" t="s">
        <v>25</v>
      </c>
      <c r="V52" s="60" t="s">
        <v>25</v>
      </c>
      <c r="W52" s="60" t="s">
        <v>25</v>
      </c>
      <c r="X52" s="63">
        <v>43</v>
      </c>
    </row>
    <row r="53" spans="1:24" s="62" customFormat="1" ht="14.25" customHeight="1">
      <c r="A53" s="67"/>
      <c r="B53" s="68"/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</row>
    <row r="54" spans="1:24" s="62" customFormat="1" ht="12.75" customHeight="1">
      <c r="A54" s="72" t="s">
        <v>117</v>
      </c>
      <c r="B54" s="73"/>
      <c r="C54" s="66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74"/>
    </row>
    <row r="55" spans="1:24" s="62" customFormat="1" ht="12.75" customHeight="1">
      <c r="A55" s="75"/>
      <c r="B55" s="76"/>
      <c r="C55" s="66"/>
      <c r="D55" s="60"/>
      <c r="E55" s="60"/>
      <c r="F55" s="60"/>
      <c r="G55" s="60"/>
      <c r="H55" s="7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78"/>
    </row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6.7109375" style="1" customWidth="1"/>
    <col min="4" max="4" width="7.8515625" style="1" customWidth="1"/>
    <col min="5" max="5" width="6.8515625" style="1" customWidth="1"/>
    <col min="6" max="6" width="6.57421875" style="1" customWidth="1"/>
    <col min="7" max="7" width="6.8515625" style="1" customWidth="1"/>
    <col min="8" max="8" width="6.7109375" style="1" customWidth="1"/>
    <col min="9" max="9" width="6.8515625" style="8" customWidth="1"/>
    <col min="10" max="10" width="6.421875" style="8" customWidth="1"/>
    <col min="11" max="11" width="6.8515625" style="8" customWidth="1"/>
    <col min="12" max="12" width="7.71093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7109375" style="8" customWidth="1"/>
    <col min="24" max="24" width="6.421875" style="1" customWidth="1"/>
    <col min="25" max="16384" width="9.00390625" style="1" customWidth="1"/>
  </cols>
  <sheetData>
    <row r="1" spans="3:23" ht="21">
      <c r="C1" s="2"/>
      <c r="G1" s="3" t="s">
        <v>118</v>
      </c>
      <c r="I1" s="1"/>
      <c r="J1" s="1"/>
      <c r="K1" s="1"/>
      <c r="L1" s="1"/>
      <c r="M1" s="3" t="s">
        <v>119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/>
    </row>
    <row r="3" spans="1:24" s="21" customFormat="1" ht="12.75" customHeight="1" thickTop="1">
      <c r="A3" s="11" t="s">
        <v>3</v>
      </c>
      <c r="B3" s="12"/>
      <c r="C3" s="13" t="s">
        <v>4</v>
      </c>
      <c r="D3" s="14"/>
      <c r="E3" s="15"/>
      <c r="F3" s="16" t="s">
        <v>5</v>
      </c>
      <c r="G3" s="17"/>
      <c r="H3" s="17"/>
      <c r="I3" s="18"/>
      <c r="J3" s="19" t="s">
        <v>6</v>
      </c>
      <c r="K3" s="14"/>
      <c r="L3" s="17" t="s">
        <v>120</v>
      </c>
      <c r="M3" s="17"/>
      <c r="N3" s="17"/>
      <c r="O3" s="13" t="s">
        <v>8</v>
      </c>
      <c r="P3" s="17"/>
      <c r="Q3" s="17"/>
      <c r="R3" s="17"/>
      <c r="S3" s="17"/>
      <c r="T3" s="17"/>
      <c r="U3" s="17"/>
      <c r="V3" s="17"/>
      <c r="W3" s="15"/>
      <c r="X3" s="20" t="s">
        <v>9</v>
      </c>
    </row>
    <row r="4" spans="1:24" s="21" customFormat="1" ht="12.75" customHeight="1">
      <c r="A4" s="22"/>
      <c r="B4" s="23"/>
      <c r="C4" s="24"/>
      <c r="D4" s="25"/>
      <c r="E4" s="26"/>
      <c r="F4" s="24"/>
      <c r="G4" s="27"/>
      <c r="H4" s="28"/>
      <c r="I4" s="24"/>
      <c r="J4" s="27"/>
      <c r="K4" s="28"/>
      <c r="L4" s="29"/>
      <c r="M4" s="30"/>
      <c r="N4" s="29"/>
      <c r="O4" s="13" t="s">
        <v>10</v>
      </c>
      <c r="P4" s="17"/>
      <c r="Q4" s="15"/>
      <c r="R4" s="13" t="s">
        <v>11</v>
      </c>
      <c r="S4" s="17"/>
      <c r="T4" s="15"/>
      <c r="U4" s="13" t="s">
        <v>12</v>
      </c>
      <c r="V4" s="17"/>
      <c r="W4" s="15"/>
      <c r="X4" s="20" t="s">
        <v>13</v>
      </c>
    </row>
    <row r="5" spans="1:24" s="21" customFormat="1" ht="12.75" customHeight="1">
      <c r="A5" s="22"/>
      <c r="B5" s="23"/>
      <c r="C5" s="79" t="s">
        <v>14</v>
      </c>
      <c r="D5" s="80" t="s">
        <v>121</v>
      </c>
      <c r="E5" s="81"/>
      <c r="F5" s="79" t="s">
        <v>14</v>
      </c>
      <c r="G5" s="80" t="s">
        <v>121</v>
      </c>
      <c r="H5" s="82"/>
      <c r="I5" s="79" t="s">
        <v>14</v>
      </c>
      <c r="J5" s="83" t="s">
        <v>121</v>
      </c>
      <c r="K5" s="82"/>
      <c r="L5" s="84" t="s">
        <v>14</v>
      </c>
      <c r="M5" s="80" t="s">
        <v>121</v>
      </c>
      <c r="N5" s="81"/>
      <c r="O5" s="85" t="s">
        <v>14</v>
      </c>
      <c r="P5" s="86" t="s">
        <v>121</v>
      </c>
      <c r="Q5" s="81"/>
      <c r="R5" s="85" t="s">
        <v>14</v>
      </c>
      <c r="S5" s="86" t="s">
        <v>121</v>
      </c>
      <c r="T5" s="81"/>
      <c r="U5" s="85" t="s">
        <v>14</v>
      </c>
      <c r="V5" s="86" t="s">
        <v>121</v>
      </c>
      <c r="W5" s="81"/>
      <c r="X5" s="20" t="s">
        <v>16</v>
      </c>
    </row>
    <row r="6" spans="1:24" s="21" customFormat="1" ht="12.75" customHeight="1">
      <c r="A6" s="39"/>
      <c r="B6" s="40"/>
      <c r="C6" s="41"/>
      <c r="D6" s="42"/>
      <c r="E6" s="87" t="s">
        <v>17</v>
      </c>
      <c r="F6" s="88"/>
      <c r="G6" s="89"/>
      <c r="H6" s="89" t="s">
        <v>17</v>
      </c>
      <c r="I6" s="88"/>
      <c r="J6" s="90"/>
      <c r="K6" s="89" t="s">
        <v>17</v>
      </c>
      <c r="L6" s="91"/>
      <c r="M6" s="90"/>
      <c r="N6" s="87" t="s">
        <v>17</v>
      </c>
      <c r="O6" s="92"/>
      <c r="P6" s="93"/>
      <c r="Q6" s="87" t="s">
        <v>17</v>
      </c>
      <c r="R6" s="92"/>
      <c r="S6" s="93"/>
      <c r="T6" s="87" t="s">
        <v>17</v>
      </c>
      <c r="U6" s="92"/>
      <c r="V6" s="93"/>
      <c r="W6" s="87" t="s">
        <v>17</v>
      </c>
      <c r="X6" s="48" t="s">
        <v>18</v>
      </c>
    </row>
    <row r="7" spans="1:24" ht="12" customHeight="1">
      <c r="A7" s="49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3"/>
    </row>
    <row r="8" spans="1:24" s="62" customFormat="1" ht="13.5" customHeight="1">
      <c r="A8" s="94">
        <v>44</v>
      </c>
      <c r="B8" s="58" t="s">
        <v>122</v>
      </c>
      <c r="C8" s="59">
        <v>2270</v>
      </c>
      <c r="D8" s="60">
        <v>8033</v>
      </c>
      <c r="E8" s="60">
        <v>3794</v>
      </c>
      <c r="F8" s="60">
        <v>2270</v>
      </c>
      <c r="G8" s="60">
        <v>8033</v>
      </c>
      <c r="H8" s="60">
        <v>3794</v>
      </c>
      <c r="I8" s="60" t="s">
        <v>25</v>
      </c>
      <c r="J8" s="60" t="s">
        <v>25</v>
      </c>
      <c r="K8" s="60" t="s">
        <v>25</v>
      </c>
      <c r="L8" s="60" t="s">
        <v>25</v>
      </c>
      <c r="M8" s="60" t="s">
        <v>25</v>
      </c>
      <c r="N8" s="60" t="s">
        <v>25</v>
      </c>
      <c r="O8" s="60" t="s">
        <v>25</v>
      </c>
      <c r="P8" s="60" t="s">
        <v>25</v>
      </c>
      <c r="Q8" s="60" t="s">
        <v>25</v>
      </c>
      <c r="R8" s="60" t="s">
        <v>25</v>
      </c>
      <c r="S8" s="52" t="s">
        <v>25</v>
      </c>
      <c r="T8" s="60" t="s">
        <v>25</v>
      </c>
      <c r="U8" s="60" t="s">
        <v>25</v>
      </c>
      <c r="V8" s="60" t="s">
        <v>25</v>
      </c>
      <c r="W8" s="60" t="s">
        <v>25</v>
      </c>
      <c r="X8" s="61" t="s">
        <v>123</v>
      </c>
    </row>
    <row r="9" spans="1:24" s="62" customFormat="1" ht="13.5" customHeight="1">
      <c r="A9" s="94">
        <v>45</v>
      </c>
      <c r="B9" s="58" t="s">
        <v>124</v>
      </c>
      <c r="C9" s="59">
        <v>9778</v>
      </c>
      <c r="D9" s="60">
        <v>29477</v>
      </c>
      <c r="E9" s="60">
        <v>10640</v>
      </c>
      <c r="F9" s="60">
        <v>9725</v>
      </c>
      <c r="G9" s="60">
        <v>28913</v>
      </c>
      <c r="H9" s="60">
        <v>10100</v>
      </c>
      <c r="I9" s="60" t="s">
        <v>25</v>
      </c>
      <c r="J9" s="60" t="s">
        <v>25</v>
      </c>
      <c r="K9" s="60" t="s">
        <v>25</v>
      </c>
      <c r="L9" s="60" t="s">
        <v>25</v>
      </c>
      <c r="M9" s="60" t="s">
        <v>25</v>
      </c>
      <c r="N9" s="60" t="s">
        <v>25</v>
      </c>
      <c r="O9" s="60" t="s">
        <v>25</v>
      </c>
      <c r="P9" s="60" t="s">
        <v>25</v>
      </c>
      <c r="Q9" s="60" t="s">
        <v>25</v>
      </c>
      <c r="R9" s="60">
        <v>53</v>
      </c>
      <c r="S9" s="60">
        <v>564</v>
      </c>
      <c r="T9" s="60">
        <v>540</v>
      </c>
      <c r="U9" s="60" t="s">
        <v>25</v>
      </c>
      <c r="V9" s="60" t="s">
        <v>25</v>
      </c>
      <c r="W9" s="60" t="s">
        <v>25</v>
      </c>
      <c r="X9" s="61" t="s">
        <v>125</v>
      </c>
    </row>
    <row r="10" spans="1:24" s="62" customFormat="1" ht="13.5" customHeight="1">
      <c r="A10" s="94">
        <v>46</v>
      </c>
      <c r="B10" s="58" t="s">
        <v>126</v>
      </c>
      <c r="C10" s="59">
        <v>7760</v>
      </c>
      <c r="D10" s="60">
        <v>26703</v>
      </c>
      <c r="E10" s="60">
        <v>12107</v>
      </c>
      <c r="F10" s="60">
        <v>7760</v>
      </c>
      <c r="G10" s="60">
        <v>26703</v>
      </c>
      <c r="H10" s="60">
        <v>12107</v>
      </c>
      <c r="I10" s="60" t="s">
        <v>25</v>
      </c>
      <c r="J10" s="60" t="s">
        <v>25</v>
      </c>
      <c r="K10" s="60" t="s">
        <v>25</v>
      </c>
      <c r="L10" s="60" t="s">
        <v>25</v>
      </c>
      <c r="M10" s="60" t="s">
        <v>25</v>
      </c>
      <c r="N10" s="60" t="s">
        <v>25</v>
      </c>
      <c r="O10" s="60" t="s">
        <v>25</v>
      </c>
      <c r="P10" s="60" t="s">
        <v>25</v>
      </c>
      <c r="Q10" s="60" t="s">
        <v>25</v>
      </c>
      <c r="R10" s="60" t="s">
        <v>25</v>
      </c>
      <c r="S10" s="60" t="s">
        <v>25</v>
      </c>
      <c r="T10" s="60" t="s">
        <v>25</v>
      </c>
      <c r="U10" s="60" t="s">
        <v>25</v>
      </c>
      <c r="V10" s="60" t="s">
        <v>25</v>
      </c>
      <c r="W10" s="60" t="s">
        <v>25</v>
      </c>
      <c r="X10" s="61" t="s">
        <v>127</v>
      </c>
    </row>
    <row r="11" spans="1:24" s="62" customFormat="1" ht="13.5" customHeight="1">
      <c r="A11" s="94">
        <v>47</v>
      </c>
      <c r="B11" s="58" t="s">
        <v>128</v>
      </c>
      <c r="C11" s="59">
        <v>1160</v>
      </c>
      <c r="D11" s="60">
        <v>7271</v>
      </c>
      <c r="E11" s="60">
        <v>5441</v>
      </c>
      <c r="F11" s="60">
        <v>1160</v>
      </c>
      <c r="G11" s="60">
        <v>7271</v>
      </c>
      <c r="H11" s="60">
        <v>5441</v>
      </c>
      <c r="I11" s="60" t="s">
        <v>25</v>
      </c>
      <c r="J11" s="60" t="s">
        <v>25</v>
      </c>
      <c r="K11" s="60" t="s">
        <v>25</v>
      </c>
      <c r="L11" s="60" t="s">
        <v>25</v>
      </c>
      <c r="M11" s="60" t="s">
        <v>25</v>
      </c>
      <c r="N11" s="60" t="s">
        <v>25</v>
      </c>
      <c r="O11" s="60" t="s">
        <v>25</v>
      </c>
      <c r="P11" s="60" t="s">
        <v>25</v>
      </c>
      <c r="Q11" s="60" t="s">
        <v>25</v>
      </c>
      <c r="R11" s="60" t="s">
        <v>25</v>
      </c>
      <c r="S11" s="60" t="s">
        <v>25</v>
      </c>
      <c r="T11" s="60" t="s">
        <v>25</v>
      </c>
      <c r="U11" s="60" t="s">
        <v>25</v>
      </c>
      <c r="V11" s="60" t="s">
        <v>25</v>
      </c>
      <c r="W11" s="60" t="s">
        <v>25</v>
      </c>
      <c r="X11" s="61" t="s">
        <v>129</v>
      </c>
    </row>
    <row r="12" spans="1:24" s="62" customFormat="1" ht="13.5" customHeight="1">
      <c r="A12" s="94">
        <v>48</v>
      </c>
      <c r="B12" s="58" t="s">
        <v>130</v>
      </c>
      <c r="C12" s="59">
        <v>2291</v>
      </c>
      <c r="D12" s="60">
        <v>8109</v>
      </c>
      <c r="E12" s="60">
        <v>3747</v>
      </c>
      <c r="F12" s="60">
        <v>2291</v>
      </c>
      <c r="G12" s="60">
        <v>8109</v>
      </c>
      <c r="H12" s="60">
        <v>3747</v>
      </c>
      <c r="I12" s="60" t="s">
        <v>25</v>
      </c>
      <c r="J12" s="60" t="s">
        <v>25</v>
      </c>
      <c r="K12" s="60" t="s">
        <v>25</v>
      </c>
      <c r="L12" s="60" t="s">
        <v>25</v>
      </c>
      <c r="M12" s="60" t="s">
        <v>25</v>
      </c>
      <c r="N12" s="60" t="s">
        <v>25</v>
      </c>
      <c r="O12" s="60" t="s">
        <v>25</v>
      </c>
      <c r="P12" s="60" t="s">
        <v>25</v>
      </c>
      <c r="Q12" s="60" t="s">
        <v>25</v>
      </c>
      <c r="R12" s="60" t="s">
        <v>25</v>
      </c>
      <c r="S12" s="60" t="s">
        <v>25</v>
      </c>
      <c r="T12" s="60" t="s">
        <v>25</v>
      </c>
      <c r="U12" s="60" t="s">
        <v>25</v>
      </c>
      <c r="V12" s="60" t="s">
        <v>25</v>
      </c>
      <c r="W12" s="60" t="s">
        <v>25</v>
      </c>
      <c r="X12" s="61" t="s">
        <v>131</v>
      </c>
    </row>
    <row r="13" spans="1:24" s="62" customFormat="1" ht="13.5" customHeight="1">
      <c r="A13" s="94">
        <v>49</v>
      </c>
      <c r="B13" s="58" t="s">
        <v>132</v>
      </c>
      <c r="C13" s="59">
        <v>5990</v>
      </c>
      <c r="D13" s="66">
        <v>25164</v>
      </c>
      <c r="E13" s="66">
        <v>13749</v>
      </c>
      <c r="F13" s="66">
        <v>5990</v>
      </c>
      <c r="G13" s="66">
        <v>25164</v>
      </c>
      <c r="H13" s="66">
        <v>13749</v>
      </c>
      <c r="I13" s="60" t="s">
        <v>25</v>
      </c>
      <c r="J13" s="60" t="s">
        <v>25</v>
      </c>
      <c r="K13" s="60" t="s">
        <v>25</v>
      </c>
      <c r="L13" s="60" t="s">
        <v>25</v>
      </c>
      <c r="M13" s="60" t="s">
        <v>25</v>
      </c>
      <c r="N13" s="60" t="s">
        <v>25</v>
      </c>
      <c r="O13" s="60" t="s">
        <v>25</v>
      </c>
      <c r="P13" s="60" t="s">
        <v>25</v>
      </c>
      <c r="Q13" s="60" t="s">
        <v>25</v>
      </c>
      <c r="R13" s="60" t="s">
        <v>25</v>
      </c>
      <c r="S13" s="60" t="s">
        <v>25</v>
      </c>
      <c r="T13" s="60" t="s">
        <v>25</v>
      </c>
      <c r="U13" s="60" t="s">
        <v>25</v>
      </c>
      <c r="V13" s="60" t="s">
        <v>25</v>
      </c>
      <c r="W13" s="60" t="s">
        <v>25</v>
      </c>
      <c r="X13" s="61" t="s">
        <v>133</v>
      </c>
    </row>
    <row r="14" spans="1:24" s="56" customFormat="1" ht="13.5" customHeight="1">
      <c r="A14" s="95" t="s">
        <v>134</v>
      </c>
      <c r="B14" s="50" t="s">
        <v>135</v>
      </c>
      <c r="C14" s="51">
        <f aca="true" t="shared" si="0" ref="C14:H14">SUM(C15:C21)</f>
        <v>1044</v>
      </c>
      <c r="D14" s="96">
        <f t="shared" si="0"/>
        <v>14315</v>
      </c>
      <c r="E14" s="96">
        <f t="shared" si="0"/>
        <v>13294</v>
      </c>
      <c r="F14" s="96">
        <f t="shared" si="0"/>
        <v>1026</v>
      </c>
      <c r="G14" s="96">
        <f t="shared" si="0"/>
        <v>14243</v>
      </c>
      <c r="H14" s="96">
        <f t="shared" si="0"/>
        <v>13222</v>
      </c>
      <c r="I14" s="52" t="s">
        <v>25</v>
      </c>
      <c r="J14" s="52" t="s">
        <v>25</v>
      </c>
      <c r="K14" s="52" t="s">
        <v>25</v>
      </c>
      <c r="L14" s="52" t="s">
        <v>25</v>
      </c>
      <c r="M14" s="52" t="s">
        <v>25</v>
      </c>
      <c r="N14" s="52" t="s">
        <v>25</v>
      </c>
      <c r="O14" s="52" t="s">
        <v>25</v>
      </c>
      <c r="P14" s="52" t="s">
        <v>25</v>
      </c>
      <c r="Q14" s="52" t="s">
        <v>25</v>
      </c>
      <c r="R14" s="96">
        <f>SUM(R15:R21)</f>
        <v>18</v>
      </c>
      <c r="S14" s="96">
        <f>SUM(S15:S21)</f>
        <v>72</v>
      </c>
      <c r="T14" s="96">
        <f>SUM(T15:T21)</f>
        <v>72</v>
      </c>
      <c r="U14" s="52" t="s">
        <v>25</v>
      </c>
      <c r="V14" s="52" t="s">
        <v>25</v>
      </c>
      <c r="W14" s="52" t="s">
        <v>25</v>
      </c>
      <c r="X14" s="53" t="s">
        <v>134</v>
      </c>
    </row>
    <row r="15" spans="1:24" s="62" customFormat="1" ht="13.5" customHeight="1">
      <c r="A15" s="75" t="s">
        <v>136</v>
      </c>
      <c r="B15" s="97" t="s">
        <v>137</v>
      </c>
      <c r="C15" s="59">
        <v>106</v>
      </c>
      <c r="D15" s="60">
        <v>2705</v>
      </c>
      <c r="E15" s="60">
        <v>2646</v>
      </c>
      <c r="F15" s="60">
        <v>106</v>
      </c>
      <c r="G15" s="60">
        <v>2705</v>
      </c>
      <c r="H15" s="60">
        <v>2646</v>
      </c>
      <c r="I15" s="60" t="s">
        <v>25</v>
      </c>
      <c r="J15" s="60" t="s">
        <v>25</v>
      </c>
      <c r="K15" s="60" t="s">
        <v>25</v>
      </c>
      <c r="L15" s="60" t="s">
        <v>25</v>
      </c>
      <c r="M15" s="60" t="s">
        <v>25</v>
      </c>
      <c r="N15" s="60" t="s">
        <v>25</v>
      </c>
      <c r="O15" s="60" t="s">
        <v>25</v>
      </c>
      <c r="P15" s="60" t="s">
        <v>25</v>
      </c>
      <c r="Q15" s="60" t="s">
        <v>25</v>
      </c>
      <c r="R15" s="60" t="s">
        <v>25</v>
      </c>
      <c r="S15" s="60" t="s">
        <v>25</v>
      </c>
      <c r="T15" s="60" t="s">
        <v>25</v>
      </c>
      <c r="U15" s="60" t="s">
        <v>25</v>
      </c>
      <c r="V15" s="60" t="s">
        <v>25</v>
      </c>
      <c r="W15" s="60" t="s">
        <v>25</v>
      </c>
      <c r="X15" s="63">
        <v>50</v>
      </c>
    </row>
    <row r="16" spans="1:24" s="62" customFormat="1" ht="13.5" customHeight="1">
      <c r="A16" s="75" t="s">
        <v>138</v>
      </c>
      <c r="B16" s="58" t="s">
        <v>139</v>
      </c>
      <c r="C16" s="59">
        <v>12</v>
      </c>
      <c r="D16" s="60">
        <v>232</v>
      </c>
      <c r="E16" s="60">
        <v>219</v>
      </c>
      <c r="F16" s="60">
        <v>12</v>
      </c>
      <c r="G16" s="60">
        <v>232</v>
      </c>
      <c r="H16" s="60">
        <v>219</v>
      </c>
      <c r="I16" s="60" t="s">
        <v>25</v>
      </c>
      <c r="J16" s="60" t="s">
        <v>25</v>
      </c>
      <c r="K16" s="60" t="s">
        <v>25</v>
      </c>
      <c r="L16" s="60" t="s">
        <v>25</v>
      </c>
      <c r="M16" s="60" t="s">
        <v>25</v>
      </c>
      <c r="N16" s="60" t="s">
        <v>25</v>
      </c>
      <c r="O16" s="60" t="s">
        <v>25</v>
      </c>
      <c r="P16" s="60" t="s">
        <v>25</v>
      </c>
      <c r="Q16" s="60" t="s">
        <v>25</v>
      </c>
      <c r="R16" s="60" t="s">
        <v>25</v>
      </c>
      <c r="S16" s="60" t="s">
        <v>25</v>
      </c>
      <c r="T16" s="60" t="s">
        <v>25</v>
      </c>
      <c r="U16" s="60" t="s">
        <v>25</v>
      </c>
      <c r="V16" s="60" t="s">
        <v>25</v>
      </c>
      <c r="W16" s="60" t="s">
        <v>25</v>
      </c>
      <c r="X16" s="63">
        <v>51</v>
      </c>
    </row>
    <row r="17" spans="1:24" s="62" customFormat="1" ht="13.5" customHeight="1">
      <c r="A17" s="75" t="s">
        <v>140</v>
      </c>
      <c r="B17" s="58" t="s">
        <v>141</v>
      </c>
      <c r="C17" s="59">
        <v>527</v>
      </c>
      <c r="D17" s="60">
        <v>4717</v>
      </c>
      <c r="E17" s="60">
        <v>4144</v>
      </c>
      <c r="F17" s="60">
        <v>527</v>
      </c>
      <c r="G17" s="60">
        <v>4717</v>
      </c>
      <c r="H17" s="60">
        <v>4144</v>
      </c>
      <c r="I17" s="60" t="s">
        <v>25</v>
      </c>
      <c r="J17" s="60" t="s">
        <v>25</v>
      </c>
      <c r="K17" s="60" t="s">
        <v>25</v>
      </c>
      <c r="L17" s="60" t="s">
        <v>25</v>
      </c>
      <c r="M17" s="60" t="s">
        <v>25</v>
      </c>
      <c r="N17" s="60" t="s">
        <v>25</v>
      </c>
      <c r="O17" s="60" t="s">
        <v>25</v>
      </c>
      <c r="P17" s="60" t="s">
        <v>25</v>
      </c>
      <c r="Q17" s="60" t="s">
        <v>25</v>
      </c>
      <c r="R17" s="60" t="s">
        <v>25</v>
      </c>
      <c r="S17" s="60" t="s">
        <v>25</v>
      </c>
      <c r="T17" s="60" t="s">
        <v>25</v>
      </c>
      <c r="U17" s="60" t="s">
        <v>25</v>
      </c>
      <c r="V17" s="60" t="s">
        <v>25</v>
      </c>
      <c r="W17" s="60" t="s">
        <v>25</v>
      </c>
      <c r="X17" s="63">
        <v>52</v>
      </c>
    </row>
    <row r="18" spans="1:24" s="62" customFormat="1" ht="13.5" customHeight="1">
      <c r="A18" s="75" t="s">
        <v>142</v>
      </c>
      <c r="B18" s="97" t="s">
        <v>143</v>
      </c>
      <c r="C18" s="59">
        <v>18</v>
      </c>
      <c r="D18" s="60">
        <v>124</v>
      </c>
      <c r="E18" s="60">
        <v>101</v>
      </c>
      <c r="F18" s="60">
        <v>18</v>
      </c>
      <c r="G18" s="60">
        <v>124</v>
      </c>
      <c r="H18" s="60">
        <v>101</v>
      </c>
      <c r="I18" s="60" t="s">
        <v>25</v>
      </c>
      <c r="J18" s="60" t="s">
        <v>25</v>
      </c>
      <c r="K18" s="60" t="s">
        <v>25</v>
      </c>
      <c r="L18" s="60" t="s">
        <v>25</v>
      </c>
      <c r="M18" s="60" t="s">
        <v>25</v>
      </c>
      <c r="N18" s="60" t="s">
        <v>25</v>
      </c>
      <c r="O18" s="60" t="s">
        <v>25</v>
      </c>
      <c r="P18" s="60" t="s">
        <v>25</v>
      </c>
      <c r="Q18" s="60" t="s">
        <v>25</v>
      </c>
      <c r="R18" s="60" t="s">
        <v>25</v>
      </c>
      <c r="S18" s="60" t="s">
        <v>25</v>
      </c>
      <c r="T18" s="60" t="s">
        <v>25</v>
      </c>
      <c r="U18" s="60" t="s">
        <v>25</v>
      </c>
      <c r="V18" s="60" t="s">
        <v>25</v>
      </c>
      <c r="W18" s="60" t="s">
        <v>25</v>
      </c>
      <c r="X18" s="63">
        <v>53</v>
      </c>
    </row>
    <row r="19" spans="1:24" s="62" customFormat="1" ht="13.5" customHeight="1">
      <c r="A19" s="75" t="s">
        <v>144</v>
      </c>
      <c r="B19" s="97" t="s">
        <v>145</v>
      </c>
      <c r="C19" s="59">
        <v>15</v>
      </c>
      <c r="D19" s="60">
        <v>340</v>
      </c>
      <c r="E19" s="60">
        <v>333</v>
      </c>
      <c r="F19" s="60">
        <v>15</v>
      </c>
      <c r="G19" s="60">
        <v>340</v>
      </c>
      <c r="H19" s="60">
        <v>333</v>
      </c>
      <c r="I19" s="60" t="s">
        <v>25</v>
      </c>
      <c r="J19" s="60" t="s">
        <v>25</v>
      </c>
      <c r="K19" s="60" t="s">
        <v>25</v>
      </c>
      <c r="L19" s="60" t="s">
        <v>25</v>
      </c>
      <c r="M19" s="60" t="s">
        <v>25</v>
      </c>
      <c r="N19" s="60" t="s">
        <v>25</v>
      </c>
      <c r="O19" s="60" t="s">
        <v>25</v>
      </c>
      <c r="P19" s="60" t="s">
        <v>25</v>
      </c>
      <c r="Q19" s="60" t="s">
        <v>25</v>
      </c>
      <c r="R19" s="60" t="s">
        <v>25</v>
      </c>
      <c r="S19" s="60" t="s">
        <v>25</v>
      </c>
      <c r="T19" s="60" t="s">
        <v>25</v>
      </c>
      <c r="U19" s="60" t="s">
        <v>25</v>
      </c>
      <c r="V19" s="60" t="s">
        <v>25</v>
      </c>
      <c r="W19" s="60" t="s">
        <v>25</v>
      </c>
      <c r="X19" s="63">
        <v>55</v>
      </c>
    </row>
    <row r="20" spans="1:24" s="62" customFormat="1" ht="13.5" customHeight="1">
      <c r="A20" s="75" t="s">
        <v>146</v>
      </c>
      <c r="B20" s="97" t="s">
        <v>147</v>
      </c>
      <c r="C20" s="59">
        <v>264</v>
      </c>
      <c r="D20" s="60">
        <v>5885</v>
      </c>
      <c r="E20" s="60">
        <v>5698</v>
      </c>
      <c r="F20" s="60">
        <v>246</v>
      </c>
      <c r="G20" s="60">
        <v>5813</v>
      </c>
      <c r="H20" s="60">
        <v>5626</v>
      </c>
      <c r="I20" s="60" t="s">
        <v>25</v>
      </c>
      <c r="J20" s="60" t="s">
        <v>25</v>
      </c>
      <c r="K20" s="60" t="s">
        <v>25</v>
      </c>
      <c r="L20" s="60" t="s">
        <v>25</v>
      </c>
      <c r="M20" s="60" t="s">
        <v>25</v>
      </c>
      <c r="N20" s="60" t="s">
        <v>25</v>
      </c>
      <c r="O20" s="60" t="s">
        <v>25</v>
      </c>
      <c r="P20" s="60" t="s">
        <v>25</v>
      </c>
      <c r="Q20" s="60" t="s">
        <v>25</v>
      </c>
      <c r="R20" s="60">
        <v>18</v>
      </c>
      <c r="S20" s="60">
        <v>72</v>
      </c>
      <c r="T20" s="60">
        <v>72</v>
      </c>
      <c r="U20" s="60" t="s">
        <v>25</v>
      </c>
      <c r="V20" s="60" t="s">
        <v>25</v>
      </c>
      <c r="W20" s="60" t="s">
        <v>25</v>
      </c>
      <c r="X20" s="63">
        <v>56</v>
      </c>
    </row>
    <row r="21" spans="1:24" s="62" customFormat="1" ht="13.5" customHeight="1">
      <c r="A21" s="75" t="s">
        <v>148</v>
      </c>
      <c r="B21" s="58" t="s">
        <v>149</v>
      </c>
      <c r="C21" s="59">
        <v>102</v>
      </c>
      <c r="D21" s="60">
        <v>312</v>
      </c>
      <c r="E21" s="60">
        <v>153</v>
      </c>
      <c r="F21" s="60">
        <v>102</v>
      </c>
      <c r="G21" s="60">
        <v>312</v>
      </c>
      <c r="H21" s="60">
        <v>153</v>
      </c>
      <c r="I21" s="60" t="s">
        <v>25</v>
      </c>
      <c r="J21" s="60" t="s">
        <v>25</v>
      </c>
      <c r="K21" s="60" t="s">
        <v>25</v>
      </c>
      <c r="L21" s="60" t="s">
        <v>25</v>
      </c>
      <c r="M21" s="60" t="s">
        <v>25</v>
      </c>
      <c r="N21" s="60" t="s">
        <v>25</v>
      </c>
      <c r="O21" s="60" t="s">
        <v>25</v>
      </c>
      <c r="P21" s="60" t="s">
        <v>25</v>
      </c>
      <c r="Q21" s="60" t="s">
        <v>25</v>
      </c>
      <c r="R21" s="60" t="s">
        <v>25</v>
      </c>
      <c r="S21" s="60" t="s">
        <v>25</v>
      </c>
      <c r="T21" s="60" t="s">
        <v>25</v>
      </c>
      <c r="U21" s="60" t="s">
        <v>25</v>
      </c>
      <c r="V21" s="60" t="s">
        <v>25</v>
      </c>
      <c r="W21" s="60" t="s">
        <v>25</v>
      </c>
      <c r="X21" s="63">
        <v>57</v>
      </c>
    </row>
    <row r="22" spans="1:24" s="56" customFormat="1" ht="13.5" customHeight="1">
      <c r="A22" s="49" t="s">
        <v>150</v>
      </c>
      <c r="B22" s="50" t="s">
        <v>151</v>
      </c>
      <c r="C22" s="51">
        <f aca="true" t="shared" si="1" ref="C22:H22">SUM(C23)</f>
        <v>2028</v>
      </c>
      <c r="D22" s="96">
        <f t="shared" si="1"/>
        <v>4107</v>
      </c>
      <c r="E22" s="96">
        <f t="shared" si="1"/>
        <v>1467</v>
      </c>
      <c r="F22" s="96">
        <f t="shared" si="1"/>
        <v>2016</v>
      </c>
      <c r="G22" s="96">
        <f t="shared" si="1"/>
        <v>4026</v>
      </c>
      <c r="H22" s="96">
        <f t="shared" si="1"/>
        <v>1386</v>
      </c>
      <c r="I22" s="52" t="s">
        <v>25</v>
      </c>
      <c r="J22" s="52" t="s">
        <v>25</v>
      </c>
      <c r="K22" s="52" t="s">
        <v>25</v>
      </c>
      <c r="L22" s="52" t="s">
        <v>25</v>
      </c>
      <c r="M22" s="52" t="s">
        <v>25</v>
      </c>
      <c r="N22" s="52" t="s">
        <v>25</v>
      </c>
      <c r="O22" s="96">
        <f aca="true" t="shared" si="2" ref="O22:T22">SUM(O23)</f>
        <v>1</v>
      </c>
      <c r="P22" s="96">
        <f t="shared" si="2"/>
        <v>6</v>
      </c>
      <c r="Q22" s="96">
        <f t="shared" si="2"/>
        <v>6</v>
      </c>
      <c r="R22" s="96">
        <f t="shared" si="2"/>
        <v>11</v>
      </c>
      <c r="S22" s="96">
        <f t="shared" si="2"/>
        <v>75</v>
      </c>
      <c r="T22" s="96">
        <f t="shared" si="2"/>
        <v>75</v>
      </c>
      <c r="U22" s="52" t="s">
        <v>25</v>
      </c>
      <c r="V22" s="52" t="s">
        <v>25</v>
      </c>
      <c r="W22" s="52" t="s">
        <v>25</v>
      </c>
      <c r="X22" s="53" t="s">
        <v>150</v>
      </c>
    </row>
    <row r="23" spans="1:24" s="62" customFormat="1" ht="13.5" customHeight="1">
      <c r="A23" s="75" t="s">
        <v>152</v>
      </c>
      <c r="B23" s="97" t="s">
        <v>153</v>
      </c>
      <c r="C23" s="59">
        <v>2028</v>
      </c>
      <c r="D23" s="60">
        <v>4107</v>
      </c>
      <c r="E23" s="60">
        <v>1467</v>
      </c>
      <c r="F23" s="60">
        <v>2016</v>
      </c>
      <c r="G23" s="60">
        <v>4026</v>
      </c>
      <c r="H23" s="60">
        <v>1386</v>
      </c>
      <c r="I23" s="60" t="s">
        <v>25</v>
      </c>
      <c r="J23" s="60" t="s">
        <v>25</v>
      </c>
      <c r="K23" s="60" t="s">
        <v>25</v>
      </c>
      <c r="L23" s="60" t="s">
        <v>25</v>
      </c>
      <c r="M23" s="60" t="s">
        <v>25</v>
      </c>
      <c r="N23" s="60" t="s">
        <v>25</v>
      </c>
      <c r="O23" s="60">
        <v>1</v>
      </c>
      <c r="P23" s="60">
        <v>6</v>
      </c>
      <c r="Q23" s="60">
        <v>6</v>
      </c>
      <c r="R23" s="60">
        <v>11</v>
      </c>
      <c r="S23" s="60">
        <v>75</v>
      </c>
      <c r="T23" s="60">
        <v>75</v>
      </c>
      <c r="U23" s="60" t="s">
        <v>25</v>
      </c>
      <c r="V23" s="60" t="s">
        <v>25</v>
      </c>
      <c r="W23" s="60" t="s">
        <v>25</v>
      </c>
      <c r="X23" s="63">
        <v>59</v>
      </c>
    </row>
    <row r="24" spans="1:24" s="56" customFormat="1" ht="13.5" customHeight="1">
      <c r="A24" s="95" t="s">
        <v>154</v>
      </c>
      <c r="B24" s="50" t="s">
        <v>155</v>
      </c>
      <c r="C24" s="51">
        <f aca="true" t="shared" si="3" ref="C24:T24">SUM(C25:C32)</f>
        <v>1606</v>
      </c>
      <c r="D24" s="52">
        <f t="shared" si="3"/>
        <v>32953</v>
      </c>
      <c r="E24" s="52">
        <f t="shared" si="3"/>
        <v>30624</v>
      </c>
      <c r="F24" s="52">
        <f t="shared" si="3"/>
        <v>1177</v>
      </c>
      <c r="G24" s="52">
        <f t="shared" si="3"/>
        <v>21315</v>
      </c>
      <c r="H24" s="52">
        <f t="shared" si="3"/>
        <v>19218</v>
      </c>
      <c r="I24" s="52">
        <f t="shared" si="3"/>
        <v>316</v>
      </c>
      <c r="J24" s="52">
        <f t="shared" si="3"/>
        <v>4064</v>
      </c>
      <c r="K24" s="52">
        <f t="shared" si="3"/>
        <v>3895</v>
      </c>
      <c r="L24" s="52">
        <f t="shared" si="3"/>
        <v>98</v>
      </c>
      <c r="M24" s="52">
        <f t="shared" si="3"/>
        <v>7516</v>
      </c>
      <c r="N24" s="52">
        <f t="shared" si="3"/>
        <v>7454</v>
      </c>
      <c r="O24" s="52">
        <f t="shared" si="3"/>
        <v>1</v>
      </c>
      <c r="P24" s="52">
        <f t="shared" si="3"/>
        <v>4</v>
      </c>
      <c r="Q24" s="52">
        <f t="shared" si="3"/>
        <v>4</v>
      </c>
      <c r="R24" s="52">
        <f t="shared" si="3"/>
        <v>14</v>
      </c>
      <c r="S24" s="52">
        <f t="shared" si="3"/>
        <v>54</v>
      </c>
      <c r="T24" s="52">
        <f t="shared" si="3"/>
        <v>53</v>
      </c>
      <c r="U24" s="52" t="s">
        <v>25</v>
      </c>
      <c r="V24" s="52" t="s">
        <v>25</v>
      </c>
      <c r="W24" s="52" t="s">
        <v>25</v>
      </c>
      <c r="X24" s="53" t="s">
        <v>156</v>
      </c>
    </row>
    <row r="25" spans="1:24" s="62" customFormat="1" ht="13.5" customHeight="1">
      <c r="A25" s="75">
        <v>60</v>
      </c>
      <c r="B25" s="97" t="s">
        <v>157</v>
      </c>
      <c r="C25" s="59">
        <v>68</v>
      </c>
      <c r="D25" s="60">
        <v>4085</v>
      </c>
      <c r="E25" s="60">
        <v>4080</v>
      </c>
      <c r="F25" s="60">
        <v>3</v>
      </c>
      <c r="G25" s="60">
        <v>105</v>
      </c>
      <c r="H25" s="60">
        <v>100</v>
      </c>
      <c r="I25" s="60" t="s">
        <v>25</v>
      </c>
      <c r="J25" s="60" t="s">
        <v>25</v>
      </c>
      <c r="K25" s="60" t="s">
        <v>25</v>
      </c>
      <c r="L25" s="60">
        <v>65</v>
      </c>
      <c r="M25" s="60">
        <v>3980</v>
      </c>
      <c r="N25" s="60">
        <v>3980</v>
      </c>
      <c r="O25" s="60" t="s">
        <v>25</v>
      </c>
      <c r="P25" s="60" t="s">
        <v>25</v>
      </c>
      <c r="Q25" s="60" t="s">
        <v>25</v>
      </c>
      <c r="R25" s="60" t="s">
        <v>25</v>
      </c>
      <c r="S25" s="60" t="s">
        <v>25</v>
      </c>
      <c r="T25" s="60" t="s">
        <v>25</v>
      </c>
      <c r="U25" s="60" t="s">
        <v>25</v>
      </c>
      <c r="V25" s="60" t="s">
        <v>25</v>
      </c>
      <c r="W25" s="60" t="s">
        <v>25</v>
      </c>
      <c r="X25" s="61">
        <v>60</v>
      </c>
    </row>
    <row r="26" spans="1:24" s="62" customFormat="1" ht="13.5" customHeight="1">
      <c r="A26" s="75">
        <v>61</v>
      </c>
      <c r="B26" s="97" t="s">
        <v>158</v>
      </c>
      <c r="C26" s="59">
        <v>428</v>
      </c>
      <c r="D26" s="60">
        <v>8471</v>
      </c>
      <c r="E26" s="60">
        <v>7813</v>
      </c>
      <c r="F26" s="60">
        <v>426</v>
      </c>
      <c r="G26" s="60">
        <v>8373</v>
      </c>
      <c r="H26" s="60">
        <v>7719</v>
      </c>
      <c r="I26" s="60" t="s">
        <v>25</v>
      </c>
      <c r="J26" s="60" t="s">
        <v>25</v>
      </c>
      <c r="K26" s="60" t="s">
        <v>25</v>
      </c>
      <c r="L26" s="60">
        <v>1</v>
      </c>
      <c r="M26" s="60">
        <v>95</v>
      </c>
      <c r="N26" s="60">
        <v>91</v>
      </c>
      <c r="O26" s="60" t="s">
        <v>25</v>
      </c>
      <c r="P26" s="60" t="s">
        <v>25</v>
      </c>
      <c r="Q26" s="60" t="s">
        <v>25</v>
      </c>
      <c r="R26" s="60">
        <v>1</v>
      </c>
      <c r="S26" s="60">
        <v>3</v>
      </c>
      <c r="T26" s="60">
        <v>3</v>
      </c>
      <c r="U26" s="60" t="s">
        <v>25</v>
      </c>
      <c r="V26" s="60" t="s">
        <v>25</v>
      </c>
      <c r="W26" s="60" t="s">
        <v>25</v>
      </c>
      <c r="X26" s="61">
        <v>61</v>
      </c>
    </row>
    <row r="27" spans="1:24" s="62" customFormat="1" ht="13.5" customHeight="1">
      <c r="A27" s="75" t="s">
        <v>159</v>
      </c>
      <c r="B27" s="97" t="s">
        <v>160</v>
      </c>
      <c r="C27" s="59">
        <v>305</v>
      </c>
      <c r="D27" s="60">
        <v>6808</v>
      </c>
      <c r="E27" s="60">
        <v>6234</v>
      </c>
      <c r="F27" s="60">
        <v>305</v>
      </c>
      <c r="G27" s="60">
        <v>6808</v>
      </c>
      <c r="H27" s="60">
        <v>6234</v>
      </c>
      <c r="I27" s="60" t="s">
        <v>25</v>
      </c>
      <c r="J27" s="60" t="s">
        <v>25</v>
      </c>
      <c r="K27" s="60" t="s">
        <v>25</v>
      </c>
      <c r="L27" s="60" t="s">
        <v>25</v>
      </c>
      <c r="M27" s="60" t="s">
        <v>25</v>
      </c>
      <c r="N27" s="60" t="s">
        <v>25</v>
      </c>
      <c r="O27" s="60" t="s">
        <v>25</v>
      </c>
      <c r="P27" s="60" t="s">
        <v>25</v>
      </c>
      <c r="Q27" s="60" t="s">
        <v>25</v>
      </c>
      <c r="R27" s="60" t="s">
        <v>25</v>
      </c>
      <c r="S27" s="60" t="s">
        <v>25</v>
      </c>
      <c r="T27" s="60" t="s">
        <v>25</v>
      </c>
      <c r="U27" s="60" t="s">
        <v>25</v>
      </c>
      <c r="V27" s="60" t="s">
        <v>25</v>
      </c>
      <c r="W27" s="60" t="s">
        <v>25</v>
      </c>
      <c r="X27" s="63">
        <v>62</v>
      </c>
    </row>
    <row r="28" spans="1:24" s="62" customFormat="1" ht="13.5" customHeight="1">
      <c r="A28" s="75" t="s">
        <v>161</v>
      </c>
      <c r="B28" s="97" t="s">
        <v>162</v>
      </c>
      <c r="C28" s="59">
        <v>166</v>
      </c>
      <c r="D28" s="60">
        <v>2814</v>
      </c>
      <c r="E28" s="60">
        <v>2381</v>
      </c>
      <c r="F28" s="60">
        <v>164</v>
      </c>
      <c r="G28" s="60">
        <v>2791</v>
      </c>
      <c r="H28" s="60">
        <v>2358</v>
      </c>
      <c r="I28" s="60" t="s">
        <v>25</v>
      </c>
      <c r="J28" s="60" t="s">
        <v>25</v>
      </c>
      <c r="K28" s="60" t="s">
        <v>25</v>
      </c>
      <c r="L28" s="60" t="s">
        <v>25</v>
      </c>
      <c r="M28" s="60" t="s">
        <v>25</v>
      </c>
      <c r="N28" s="60" t="s">
        <v>25</v>
      </c>
      <c r="O28" s="60" t="s">
        <v>25</v>
      </c>
      <c r="P28" s="60" t="s">
        <v>25</v>
      </c>
      <c r="Q28" s="60" t="s">
        <v>25</v>
      </c>
      <c r="R28" s="60">
        <v>2</v>
      </c>
      <c r="S28" s="60">
        <v>23</v>
      </c>
      <c r="T28" s="60">
        <v>23</v>
      </c>
      <c r="U28" s="60" t="s">
        <v>25</v>
      </c>
      <c r="V28" s="60" t="s">
        <v>25</v>
      </c>
      <c r="W28" s="60" t="s">
        <v>25</v>
      </c>
      <c r="X28" s="63">
        <v>63</v>
      </c>
    </row>
    <row r="29" spans="1:24" s="62" customFormat="1" ht="13.5" customHeight="1">
      <c r="A29" s="75" t="s">
        <v>163</v>
      </c>
      <c r="B29" s="97" t="s">
        <v>164</v>
      </c>
      <c r="C29" s="59">
        <v>4</v>
      </c>
      <c r="D29" s="60">
        <v>30</v>
      </c>
      <c r="E29" s="60">
        <v>28</v>
      </c>
      <c r="F29" s="60">
        <v>4</v>
      </c>
      <c r="G29" s="60">
        <v>30</v>
      </c>
      <c r="H29" s="60">
        <v>28</v>
      </c>
      <c r="I29" s="60" t="s">
        <v>25</v>
      </c>
      <c r="J29" s="60" t="s">
        <v>25</v>
      </c>
      <c r="K29" s="60" t="s">
        <v>25</v>
      </c>
      <c r="L29" s="60" t="s">
        <v>25</v>
      </c>
      <c r="M29" s="60" t="s">
        <v>25</v>
      </c>
      <c r="N29" s="60" t="s">
        <v>25</v>
      </c>
      <c r="O29" s="60" t="s">
        <v>25</v>
      </c>
      <c r="P29" s="60" t="s">
        <v>25</v>
      </c>
      <c r="Q29" s="60" t="s">
        <v>25</v>
      </c>
      <c r="R29" s="60" t="s">
        <v>25</v>
      </c>
      <c r="S29" s="60" t="s">
        <v>25</v>
      </c>
      <c r="T29" s="60" t="s">
        <v>25</v>
      </c>
      <c r="U29" s="60" t="s">
        <v>25</v>
      </c>
      <c r="V29" s="60" t="s">
        <v>25</v>
      </c>
      <c r="W29" s="60" t="s">
        <v>25</v>
      </c>
      <c r="X29" s="61">
        <v>64</v>
      </c>
    </row>
    <row r="30" spans="1:24" s="62" customFormat="1" ht="13.5" customHeight="1">
      <c r="A30" s="75" t="s">
        <v>165</v>
      </c>
      <c r="B30" s="97" t="s">
        <v>166</v>
      </c>
      <c r="C30" s="59">
        <v>30</v>
      </c>
      <c r="D30" s="60">
        <v>266</v>
      </c>
      <c r="E30" s="60">
        <v>225</v>
      </c>
      <c r="F30" s="60">
        <v>30</v>
      </c>
      <c r="G30" s="60">
        <v>266</v>
      </c>
      <c r="H30" s="60">
        <v>225</v>
      </c>
      <c r="I30" s="60" t="s">
        <v>25</v>
      </c>
      <c r="J30" s="60" t="s">
        <v>25</v>
      </c>
      <c r="K30" s="60" t="s">
        <v>25</v>
      </c>
      <c r="L30" s="60" t="s">
        <v>25</v>
      </c>
      <c r="M30" s="60" t="s">
        <v>25</v>
      </c>
      <c r="N30" s="60" t="s">
        <v>25</v>
      </c>
      <c r="O30" s="60" t="s">
        <v>25</v>
      </c>
      <c r="P30" s="60" t="s">
        <v>25</v>
      </c>
      <c r="Q30" s="60" t="s">
        <v>25</v>
      </c>
      <c r="R30" s="60" t="s">
        <v>25</v>
      </c>
      <c r="S30" s="60" t="s">
        <v>25</v>
      </c>
      <c r="T30" s="60" t="s">
        <v>25</v>
      </c>
      <c r="U30" s="60" t="s">
        <v>25</v>
      </c>
      <c r="V30" s="60" t="s">
        <v>25</v>
      </c>
      <c r="W30" s="60" t="s">
        <v>25</v>
      </c>
      <c r="X30" s="61">
        <v>65</v>
      </c>
    </row>
    <row r="31" spans="1:24" s="62" customFormat="1" ht="13.5" customHeight="1">
      <c r="A31" s="75" t="s">
        <v>167</v>
      </c>
      <c r="B31" s="97" t="s">
        <v>168</v>
      </c>
      <c r="C31" s="59">
        <v>160</v>
      </c>
      <c r="D31" s="60">
        <v>2810</v>
      </c>
      <c r="E31" s="60">
        <v>2555</v>
      </c>
      <c r="F31" s="60">
        <v>155</v>
      </c>
      <c r="G31" s="60">
        <v>2777</v>
      </c>
      <c r="H31" s="60">
        <v>2522</v>
      </c>
      <c r="I31" s="60">
        <v>3</v>
      </c>
      <c r="J31" s="60">
        <v>18</v>
      </c>
      <c r="K31" s="60">
        <v>18</v>
      </c>
      <c r="L31" s="60" t="s">
        <v>25</v>
      </c>
      <c r="M31" s="60" t="s">
        <v>25</v>
      </c>
      <c r="N31" s="60" t="s">
        <v>25</v>
      </c>
      <c r="O31" s="60" t="s">
        <v>25</v>
      </c>
      <c r="P31" s="60" t="s">
        <v>25</v>
      </c>
      <c r="Q31" s="60" t="s">
        <v>25</v>
      </c>
      <c r="R31" s="60">
        <v>2</v>
      </c>
      <c r="S31" s="60">
        <v>15</v>
      </c>
      <c r="T31" s="60">
        <v>15</v>
      </c>
      <c r="U31" s="60" t="s">
        <v>25</v>
      </c>
      <c r="V31" s="60" t="s">
        <v>25</v>
      </c>
      <c r="W31" s="60" t="s">
        <v>25</v>
      </c>
      <c r="X31" s="61">
        <v>66</v>
      </c>
    </row>
    <row r="32" spans="1:24" s="62" customFormat="1" ht="13.5" customHeight="1">
      <c r="A32" s="75" t="s">
        <v>169</v>
      </c>
      <c r="B32" s="97" t="s">
        <v>170</v>
      </c>
      <c r="C32" s="59">
        <v>445</v>
      </c>
      <c r="D32" s="60">
        <v>7669</v>
      </c>
      <c r="E32" s="60">
        <v>7308</v>
      </c>
      <c r="F32" s="60">
        <v>90</v>
      </c>
      <c r="G32" s="60">
        <v>165</v>
      </c>
      <c r="H32" s="60">
        <v>32</v>
      </c>
      <c r="I32" s="60">
        <v>313</v>
      </c>
      <c r="J32" s="60">
        <v>4046</v>
      </c>
      <c r="K32" s="60">
        <v>3877</v>
      </c>
      <c r="L32" s="60">
        <v>32</v>
      </c>
      <c r="M32" s="60">
        <v>3441</v>
      </c>
      <c r="N32" s="60">
        <v>3383</v>
      </c>
      <c r="O32" s="60">
        <v>1</v>
      </c>
      <c r="P32" s="60">
        <v>4</v>
      </c>
      <c r="Q32" s="60">
        <v>4</v>
      </c>
      <c r="R32" s="60">
        <v>9</v>
      </c>
      <c r="S32" s="60">
        <v>13</v>
      </c>
      <c r="T32" s="60">
        <v>12</v>
      </c>
      <c r="U32" s="60" t="s">
        <v>25</v>
      </c>
      <c r="V32" s="60" t="s">
        <v>25</v>
      </c>
      <c r="W32" s="60" t="s">
        <v>25</v>
      </c>
      <c r="X32" s="61">
        <v>67</v>
      </c>
    </row>
    <row r="33" spans="1:24" s="56" customFormat="1" ht="13.5" customHeight="1">
      <c r="A33" s="95" t="s">
        <v>171</v>
      </c>
      <c r="B33" s="50" t="s">
        <v>172</v>
      </c>
      <c r="C33" s="51">
        <f>SUM(C34:C37)</f>
        <v>143</v>
      </c>
      <c r="D33" s="52">
        <f>SUM(D34:D37)</f>
        <v>2865</v>
      </c>
      <c r="E33" s="52">
        <f>SUM(E34:E37)</f>
        <v>2818</v>
      </c>
      <c r="F33" s="52">
        <f>SUM(F34:F37)</f>
        <v>62</v>
      </c>
      <c r="G33" s="52">
        <f>SUM(G34:G37)</f>
        <v>1907</v>
      </c>
      <c r="H33" s="52">
        <v>1867</v>
      </c>
      <c r="I33" s="52" t="s">
        <v>25</v>
      </c>
      <c r="J33" s="52" t="s">
        <v>25</v>
      </c>
      <c r="K33" s="52" t="s">
        <v>25</v>
      </c>
      <c r="L33" s="52" t="s">
        <v>25</v>
      </c>
      <c r="M33" s="52" t="s">
        <v>25</v>
      </c>
      <c r="N33" s="52" t="s">
        <v>25</v>
      </c>
      <c r="O33" s="52">
        <f aca="true" t="shared" si="4" ref="O33:W33">SUM(O34:O37)</f>
        <v>8</v>
      </c>
      <c r="P33" s="52">
        <f t="shared" si="4"/>
        <v>171</v>
      </c>
      <c r="Q33" s="52">
        <f t="shared" si="4"/>
        <v>171</v>
      </c>
      <c r="R33" s="52">
        <f t="shared" si="4"/>
        <v>71</v>
      </c>
      <c r="S33" s="52">
        <f t="shared" si="4"/>
        <v>785</v>
      </c>
      <c r="T33" s="52">
        <f t="shared" si="4"/>
        <v>778</v>
      </c>
      <c r="U33" s="52">
        <f t="shared" si="4"/>
        <v>2</v>
      </c>
      <c r="V33" s="52">
        <f t="shared" si="4"/>
        <v>2</v>
      </c>
      <c r="W33" s="52">
        <f t="shared" si="4"/>
        <v>2</v>
      </c>
      <c r="X33" s="53" t="s">
        <v>171</v>
      </c>
    </row>
    <row r="34" spans="1:24" s="62" customFormat="1" ht="13.5" customHeight="1">
      <c r="A34" s="75" t="s">
        <v>173</v>
      </c>
      <c r="B34" s="97" t="s">
        <v>174</v>
      </c>
      <c r="C34" s="59">
        <v>61</v>
      </c>
      <c r="D34" s="60">
        <v>1759</v>
      </c>
      <c r="E34" s="60">
        <v>1737</v>
      </c>
      <c r="F34" s="60">
        <v>55</v>
      </c>
      <c r="G34" s="60">
        <v>1622</v>
      </c>
      <c r="H34" s="60">
        <v>1600</v>
      </c>
      <c r="I34" s="60" t="s">
        <v>25</v>
      </c>
      <c r="J34" s="60" t="s">
        <v>25</v>
      </c>
      <c r="K34" s="60" t="s">
        <v>25</v>
      </c>
      <c r="L34" s="60" t="s">
        <v>25</v>
      </c>
      <c r="M34" s="60" t="s">
        <v>25</v>
      </c>
      <c r="N34" s="60" t="s">
        <v>25</v>
      </c>
      <c r="O34" s="60">
        <v>6</v>
      </c>
      <c r="P34" s="60">
        <v>137</v>
      </c>
      <c r="Q34" s="60">
        <v>137</v>
      </c>
      <c r="R34" s="60" t="s">
        <v>25</v>
      </c>
      <c r="S34" s="60" t="s">
        <v>25</v>
      </c>
      <c r="T34" s="60" t="s">
        <v>25</v>
      </c>
      <c r="U34" s="60" t="s">
        <v>25</v>
      </c>
      <c r="V34" s="60" t="s">
        <v>25</v>
      </c>
      <c r="W34" s="60" t="s">
        <v>25</v>
      </c>
      <c r="X34" s="61">
        <v>70</v>
      </c>
    </row>
    <row r="35" spans="1:24" s="62" customFormat="1" ht="13.5" customHeight="1">
      <c r="A35" s="75" t="s">
        <v>175</v>
      </c>
      <c r="B35" s="97" t="s">
        <v>176</v>
      </c>
      <c r="C35" s="59">
        <v>4</v>
      </c>
      <c r="D35" s="60">
        <v>233</v>
      </c>
      <c r="E35" s="60">
        <v>221</v>
      </c>
      <c r="F35" s="60">
        <v>3</v>
      </c>
      <c r="G35" s="60">
        <v>193</v>
      </c>
      <c r="H35" s="60">
        <v>81</v>
      </c>
      <c r="I35" s="60" t="s">
        <v>25</v>
      </c>
      <c r="J35" s="60" t="s">
        <v>25</v>
      </c>
      <c r="K35" s="60" t="s">
        <v>25</v>
      </c>
      <c r="L35" s="60" t="s">
        <v>25</v>
      </c>
      <c r="M35" s="60" t="s">
        <v>25</v>
      </c>
      <c r="N35" s="60" t="s">
        <v>25</v>
      </c>
      <c r="O35" s="60" t="s">
        <v>25</v>
      </c>
      <c r="P35" s="60" t="s">
        <v>25</v>
      </c>
      <c r="Q35" s="60" t="s">
        <v>25</v>
      </c>
      <c r="R35" s="60">
        <v>1</v>
      </c>
      <c r="S35" s="60">
        <v>40</v>
      </c>
      <c r="T35" s="60">
        <v>40</v>
      </c>
      <c r="U35" s="60" t="s">
        <v>25</v>
      </c>
      <c r="V35" s="60" t="s">
        <v>25</v>
      </c>
      <c r="W35" s="60" t="s">
        <v>25</v>
      </c>
      <c r="X35" s="61">
        <v>71</v>
      </c>
    </row>
    <row r="36" spans="1:24" s="62" customFormat="1" ht="13.5" customHeight="1">
      <c r="A36" s="75" t="s">
        <v>177</v>
      </c>
      <c r="B36" s="97" t="s">
        <v>178</v>
      </c>
      <c r="C36" s="59">
        <v>77</v>
      </c>
      <c r="D36" s="60">
        <v>787</v>
      </c>
      <c r="E36" s="60">
        <v>775</v>
      </c>
      <c r="F36" s="60">
        <v>3</v>
      </c>
      <c r="G36" s="60">
        <v>6</v>
      </c>
      <c r="H36" s="60">
        <v>1</v>
      </c>
      <c r="I36" s="60" t="s">
        <v>25</v>
      </c>
      <c r="J36" s="60" t="s">
        <v>25</v>
      </c>
      <c r="K36" s="60" t="s">
        <v>25</v>
      </c>
      <c r="L36" s="60" t="s">
        <v>25</v>
      </c>
      <c r="M36" s="60" t="s">
        <v>25</v>
      </c>
      <c r="N36" s="60" t="s">
        <v>25</v>
      </c>
      <c r="O36" s="60">
        <v>2</v>
      </c>
      <c r="P36" s="60">
        <v>34</v>
      </c>
      <c r="Q36" s="60">
        <v>34</v>
      </c>
      <c r="R36" s="60">
        <v>70</v>
      </c>
      <c r="S36" s="60">
        <v>745</v>
      </c>
      <c r="T36" s="60">
        <v>738</v>
      </c>
      <c r="U36" s="60">
        <v>2</v>
      </c>
      <c r="V36" s="60">
        <v>2</v>
      </c>
      <c r="W36" s="60">
        <v>2</v>
      </c>
      <c r="X36" s="61">
        <v>72</v>
      </c>
    </row>
    <row r="37" spans="1:24" s="62" customFormat="1" ht="13.5" customHeight="1">
      <c r="A37" s="75" t="s">
        <v>179</v>
      </c>
      <c r="B37" s="97" t="s">
        <v>180</v>
      </c>
      <c r="C37" s="59">
        <v>1</v>
      </c>
      <c r="D37" s="60">
        <v>86</v>
      </c>
      <c r="E37" s="60">
        <v>85</v>
      </c>
      <c r="F37" s="60">
        <v>1</v>
      </c>
      <c r="G37" s="60">
        <v>86</v>
      </c>
      <c r="H37" s="60">
        <v>85</v>
      </c>
      <c r="I37" s="60" t="s">
        <v>25</v>
      </c>
      <c r="J37" s="60" t="s">
        <v>25</v>
      </c>
      <c r="K37" s="60" t="s">
        <v>25</v>
      </c>
      <c r="L37" s="60" t="s">
        <v>25</v>
      </c>
      <c r="M37" s="60" t="s">
        <v>25</v>
      </c>
      <c r="N37" s="60" t="s">
        <v>25</v>
      </c>
      <c r="O37" s="60" t="s">
        <v>25</v>
      </c>
      <c r="P37" s="60" t="s">
        <v>25</v>
      </c>
      <c r="Q37" s="60" t="s">
        <v>25</v>
      </c>
      <c r="R37" s="60" t="s">
        <v>25</v>
      </c>
      <c r="S37" s="60" t="s">
        <v>25</v>
      </c>
      <c r="T37" s="60" t="s">
        <v>25</v>
      </c>
      <c r="U37" s="60" t="s">
        <v>25</v>
      </c>
      <c r="V37" s="60" t="s">
        <v>25</v>
      </c>
      <c r="W37" s="60" t="s">
        <v>25</v>
      </c>
      <c r="X37" s="61">
        <v>73</v>
      </c>
    </row>
    <row r="38" spans="1:24" s="56" customFormat="1" ht="13.5" customHeight="1">
      <c r="A38" s="49" t="s">
        <v>181</v>
      </c>
      <c r="B38" s="50" t="s">
        <v>182</v>
      </c>
      <c r="C38" s="51">
        <f aca="true" t="shared" si="5" ref="C38:W38">SUM(C39:C59)</f>
        <v>17671</v>
      </c>
      <c r="D38" s="52">
        <f t="shared" si="5"/>
        <v>116072</v>
      </c>
      <c r="E38" s="52">
        <f t="shared" si="5"/>
        <v>87057</v>
      </c>
      <c r="F38" s="52">
        <f t="shared" si="5"/>
        <v>16106</v>
      </c>
      <c r="G38" s="52">
        <f t="shared" si="5"/>
        <v>87143</v>
      </c>
      <c r="H38" s="52">
        <v>59991</v>
      </c>
      <c r="I38" s="52">
        <f t="shared" si="5"/>
        <v>68</v>
      </c>
      <c r="J38" s="52">
        <f t="shared" si="5"/>
        <v>3665</v>
      </c>
      <c r="K38" s="52">
        <f t="shared" si="5"/>
        <v>3645</v>
      </c>
      <c r="L38" s="52">
        <f t="shared" si="5"/>
        <v>6</v>
      </c>
      <c r="M38" s="52">
        <f t="shared" si="5"/>
        <v>79</v>
      </c>
      <c r="N38" s="52">
        <f t="shared" si="5"/>
        <v>79</v>
      </c>
      <c r="O38" s="52">
        <f t="shared" si="5"/>
        <v>207</v>
      </c>
      <c r="P38" s="52">
        <f t="shared" si="5"/>
        <v>9131</v>
      </c>
      <c r="Q38" s="52">
        <f t="shared" si="5"/>
        <v>8983</v>
      </c>
      <c r="R38" s="52">
        <f t="shared" si="5"/>
        <v>1244</v>
      </c>
      <c r="S38" s="52">
        <f t="shared" si="5"/>
        <v>14998</v>
      </c>
      <c r="T38" s="52">
        <f t="shared" si="5"/>
        <v>14693</v>
      </c>
      <c r="U38" s="52">
        <f t="shared" si="5"/>
        <v>40</v>
      </c>
      <c r="V38" s="52">
        <f t="shared" si="5"/>
        <v>1056</v>
      </c>
      <c r="W38" s="52">
        <f t="shared" si="5"/>
        <v>466</v>
      </c>
      <c r="X38" s="53" t="s">
        <v>183</v>
      </c>
    </row>
    <row r="39" spans="1:24" s="62" customFormat="1" ht="13.5" customHeight="1">
      <c r="A39" s="75" t="s">
        <v>184</v>
      </c>
      <c r="B39" s="97" t="s">
        <v>185</v>
      </c>
      <c r="C39" s="59">
        <v>183</v>
      </c>
      <c r="D39" s="60">
        <v>867</v>
      </c>
      <c r="E39" s="60">
        <v>556</v>
      </c>
      <c r="F39" s="60">
        <v>183</v>
      </c>
      <c r="G39" s="60">
        <v>867</v>
      </c>
      <c r="H39" s="60">
        <v>556</v>
      </c>
      <c r="I39" s="60" t="s">
        <v>25</v>
      </c>
      <c r="J39" s="60" t="s">
        <v>25</v>
      </c>
      <c r="K39" s="60" t="s">
        <v>25</v>
      </c>
      <c r="L39" s="60" t="s">
        <v>25</v>
      </c>
      <c r="M39" s="60" t="s">
        <v>25</v>
      </c>
      <c r="N39" s="60" t="s">
        <v>25</v>
      </c>
      <c r="O39" s="60" t="s">
        <v>25</v>
      </c>
      <c r="P39" s="60" t="s">
        <v>25</v>
      </c>
      <c r="Q39" s="60" t="s">
        <v>25</v>
      </c>
      <c r="R39" s="60" t="s">
        <v>25</v>
      </c>
      <c r="S39" s="60" t="s">
        <v>25</v>
      </c>
      <c r="T39" s="60" t="s">
        <v>25</v>
      </c>
      <c r="U39" s="60" t="s">
        <v>25</v>
      </c>
      <c r="V39" s="60" t="s">
        <v>25</v>
      </c>
      <c r="W39" s="60" t="s">
        <v>25</v>
      </c>
      <c r="X39" s="61">
        <v>74</v>
      </c>
    </row>
    <row r="40" spans="1:24" s="62" customFormat="1" ht="13.5" customHeight="1">
      <c r="A40" s="75" t="s">
        <v>186</v>
      </c>
      <c r="B40" s="97" t="s">
        <v>187</v>
      </c>
      <c r="C40" s="59">
        <v>1615</v>
      </c>
      <c r="D40" s="60">
        <v>11397</v>
      </c>
      <c r="E40" s="60">
        <v>7425</v>
      </c>
      <c r="F40" s="60">
        <v>1592</v>
      </c>
      <c r="G40" s="60">
        <v>11320</v>
      </c>
      <c r="H40" s="60">
        <v>7373</v>
      </c>
      <c r="I40" s="60">
        <v>11</v>
      </c>
      <c r="J40" s="60">
        <v>15</v>
      </c>
      <c r="K40" s="60">
        <v>15</v>
      </c>
      <c r="L40" s="60">
        <v>1</v>
      </c>
      <c r="M40" s="60">
        <v>4</v>
      </c>
      <c r="N40" s="60">
        <v>4</v>
      </c>
      <c r="O40" s="60" t="s">
        <v>25</v>
      </c>
      <c r="P40" s="60" t="s">
        <v>25</v>
      </c>
      <c r="Q40" s="60" t="s">
        <v>25</v>
      </c>
      <c r="R40" s="60">
        <v>11</v>
      </c>
      <c r="S40" s="60">
        <v>58</v>
      </c>
      <c r="T40" s="60">
        <v>33</v>
      </c>
      <c r="U40" s="60" t="s">
        <v>25</v>
      </c>
      <c r="V40" s="60" t="s">
        <v>25</v>
      </c>
      <c r="W40" s="60" t="s">
        <v>25</v>
      </c>
      <c r="X40" s="61">
        <v>75</v>
      </c>
    </row>
    <row r="41" spans="1:24" s="62" customFormat="1" ht="13.5" customHeight="1">
      <c r="A41" s="75" t="s">
        <v>188</v>
      </c>
      <c r="B41" s="97" t="s">
        <v>189</v>
      </c>
      <c r="C41" s="59">
        <v>4464</v>
      </c>
      <c r="D41" s="60">
        <v>10150</v>
      </c>
      <c r="E41" s="60">
        <v>3390</v>
      </c>
      <c r="F41" s="60">
        <v>4459</v>
      </c>
      <c r="G41" s="60">
        <v>10127</v>
      </c>
      <c r="H41" s="60">
        <v>3367</v>
      </c>
      <c r="I41" s="60" t="s">
        <v>25</v>
      </c>
      <c r="J41" s="60" t="s">
        <v>25</v>
      </c>
      <c r="K41" s="60" t="s">
        <v>25</v>
      </c>
      <c r="L41" s="60" t="s">
        <v>25</v>
      </c>
      <c r="M41" s="60" t="s">
        <v>25</v>
      </c>
      <c r="N41" s="60" t="s">
        <v>25</v>
      </c>
      <c r="O41" s="60" t="s">
        <v>25</v>
      </c>
      <c r="P41" s="60" t="s">
        <v>25</v>
      </c>
      <c r="Q41" s="60" t="s">
        <v>25</v>
      </c>
      <c r="R41" s="60">
        <v>5</v>
      </c>
      <c r="S41" s="60">
        <v>23</v>
      </c>
      <c r="T41" s="60">
        <v>23</v>
      </c>
      <c r="U41" s="60" t="s">
        <v>25</v>
      </c>
      <c r="V41" s="60" t="s">
        <v>25</v>
      </c>
      <c r="W41" s="60" t="s">
        <v>25</v>
      </c>
      <c r="X41" s="61">
        <v>77</v>
      </c>
    </row>
    <row r="42" spans="1:24" s="62" customFormat="1" ht="13.5" customHeight="1">
      <c r="A42" s="75" t="s">
        <v>190</v>
      </c>
      <c r="B42" s="97" t="s">
        <v>191</v>
      </c>
      <c r="C42" s="59">
        <v>920</v>
      </c>
      <c r="D42" s="60">
        <v>2845</v>
      </c>
      <c r="E42" s="60">
        <v>1314</v>
      </c>
      <c r="F42" s="60">
        <v>897</v>
      </c>
      <c r="G42" s="60">
        <v>2812</v>
      </c>
      <c r="H42" s="60">
        <v>1284</v>
      </c>
      <c r="I42" s="60" t="s">
        <v>25</v>
      </c>
      <c r="J42" s="60" t="s">
        <v>25</v>
      </c>
      <c r="K42" s="60" t="s">
        <v>25</v>
      </c>
      <c r="L42" s="60" t="s">
        <v>25</v>
      </c>
      <c r="M42" s="60" t="s">
        <v>25</v>
      </c>
      <c r="N42" s="60" t="s">
        <v>25</v>
      </c>
      <c r="O42" s="60" t="s">
        <v>25</v>
      </c>
      <c r="P42" s="60" t="s">
        <v>25</v>
      </c>
      <c r="Q42" s="60" t="s">
        <v>25</v>
      </c>
      <c r="R42" s="60">
        <v>20</v>
      </c>
      <c r="S42" s="60">
        <v>23</v>
      </c>
      <c r="T42" s="60">
        <v>21</v>
      </c>
      <c r="U42" s="60">
        <v>3</v>
      </c>
      <c r="V42" s="60">
        <v>10</v>
      </c>
      <c r="W42" s="60">
        <v>9</v>
      </c>
      <c r="X42" s="61">
        <v>78</v>
      </c>
    </row>
    <row r="43" spans="1:24" s="62" customFormat="1" ht="13.5" customHeight="1">
      <c r="A43" s="75" t="s">
        <v>192</v>
      </c>
      <c r="B43" s="97" t="s">
        <v>193</v>
      </c>
      <c r="C43" s="59">
        <v>26</v>
      </c>
      <c r="D43" s="60">
        <v>145</v>
      </c>
      <c r="E43" s="60">
        <v>117</v>
      </c>
      <c r="F43" s="60">
        <v>26</v>
      </c>
      <c r="G43" s="60">
        <v>145</v>
      </c>
      <c r="H43" s="60">
        <v>117</v>
      </c>
      <c r="I43" s="60" t="s">
        <v>25</v>
      </c>
      <c r="J43" s="60" t="s">
        <v>25</v>
      </c>
      <c r="K43" s="60" t="s">
        <v>25</v>
      </c>
      <c r="L43" s="60" t="s">
        <v>25</v>
      </c>
      <c r="M43" s="60" t="s">
        <v>25</v>
      </c>
      <c r="N43" s="60" t="s">
        <v>25</v>
      </c>
      <c r="O43" s="60" t="s">
        <v>25</v>
      </c>
      <c r="P43" s="60" t="s">
        <v>25</v>
      </c>
      <c r="Q43" s="60" t="s">
        <v>25</v>
      </c>
      <c r="R43" s="60" t="s">
        <v>25</v>
      </c>
      <c r="S43" s="60" t="s">
        <v>25</v>
      </c>
      <c r="T43" s="60" t="s">
        <v>25</v>
      </c>
      <c r="U43" s="60" t="s">
        <v>25</v>
      </c>
      <c r="V43" s="60" t="s">
        <v>25</v>
      </c>
      <c r="W43" s="60" t="s">
        <v>25</v>
      </c>
      <c r="X43" s="61">
        <v>79</v>
      </c>
    </row>
    <row r="44" spans="1:24" s="62" customFormat="1" ht="13.5" customHeight="1">
      <c r="A44" s="75" t="s">
        <v>194</v>
      </c>
      <c r="B44" s="97" t="s">
        <v>195</v>
      </c>
      <c r="C44" s="59">
        <v>461</v>
      </c>
      <c r="D44" s="60">
        <v>4283</v>
      </c>
      <c r="E44" s="60">
        <v>2647</v>
      </c>
      <c r="F44" s="60">
        <v>435</v>
      </c>
      <c r="G44" s="60">
        <v>3608</v>
      </c>
      <c r="H44" s="60">
        <v>2553</v>
      </c>
      <c r="I44" s="60">
        <v>1</v>
      </c>
      <c r="J44" s="60">
        <v>1</v>
      </c>
      <c r="K44" s="60">
        <v>1</v>
      </c>
      <c r="L44" s="60" t="s">
        <v>25</v>
      </c>
      <c r="M44" s="60" t="s">
        <v>25</v>
      </c>
      <c r="N44" s="60" t="s">
        <v>25</v>
      </c>
      <c r="O44" s="60">
        <v>4</v>
      </c>
      <c r="P44" s="60">
        <v>23</v>
      </c>
      <c r="Q44" s="60">
        <v>23</v>
      </c>
      <c r="R44" s="60">
        <v>20</v>
      </c>
      <c r="S44" s="60">
        <v>45</v>
      </c>
      <c r="T44" s="60">
        <v>39</v>
      </c>
      <c r="U44" s="60">
        <v>1</v>
      </c>
      <c r="V44" s="60">
        <v>606</v>
      </c>
      <c r="W44" s="60">
        <v>31</v>
      </c>
      <c r="X44" s="61">
        <v>80</v>
      </c>
    </row>
    <row r="45" spans="1:24" s="62" customFormat="1" ht="13.5" customHeight="1">
      <c r="A45" s="75" t="s">
        <v>196</v>
      </c>
      <c r="B45" s="97" t="s">
        <v>197</v>
      </c>
      <c r="C45" s="59">
        <v>13</v>
      </c>
      <c r="D45" s="60">
        <v>539</v>
      </c>
      <c r="E45" s="60">
        <v>510</v>
      </c>
      <c r="F45" s="60">
        <v>13</v>
      </c>
      <c r="G45" s="60">
        <v>539</v>
      </c>
      <c r="H45" s="60">
        <v>510</v>
      </c>
      <c r="I45" s="60" t="s">
        <v>25</v>
      </c>
      <c r="J45" s="60" t="s">
        <v>25</v>
      </c>
      <c r="K45" s="60" t="s">
        <v>25</v>
      </c>
      <c r="L45" s="60" t="s">
        <v>25</v>
      </c>
      <c r="M45" s="60" t="s">
        <v>25</v>
      </c>
      <c r="N45" s="60" t="s">
        <v>25</v>
      </c>
      <c r="O45" s="60" t="s">
        <v>25</v>
      </c>
      <c r="P45" s="60" t="s">
        <v>25</v>
      </c>
      <c r="Q45" s="60" t="s">
        <v>25</v>
      </c>
      <c r="R45" s="60" t="s">
        <v>25</v>
      </c>
      <c r="S45" s="60" t="s">
        <v>25</v>
      </c>
      <c r="T45" s="60" t="s">
        <v>25</v>
      </c>
      <c r="U45" s="60" t="s">
        <v>25</v>
      </c>
      <c r="V45" s="60" t="s">
        <v>25</v>
      </c>
      <c r="W45" s="60" t="s">
        <v>25</v>
      </c>
      <c r="X45" s="61">
        <v>81</v>
      </c>
    </row>
    <row r="46" spans="1:24" s="62" customFormat="1" ht="13.5" customHeight="1">
      <c r="A46" s="75" t="s">
        <v>198</v>
      </c>
      <c r="B46" s="97" t="s">
        <v>199</v>
      </c>
      <c r="C46" s="59">
        <v>1094</v>
      </c>
      <c r="D46" s="60">
        <v>4515</v>
      </c>
      <c r="E46" s="60">
        <v>2774</v>
      </c>
      <c r="F46" s="60">
        <v>1087</v>
      </c>
      <c r="G46" s="60">
        <v>4497</v>
      </c>
      <c r="H46" s="60">
        <v>2756</v>
      </c>
      <c r="I46" s="60" t="s">
        <v>25</v>
      </c>
      <c r="J46" s="60" t="s">
        <v>25</v>
      </c>
      <c r="K46" s="60" t="s">
        <v>25</v>
      </c>
      <c r="L46" s="60" t="s">
        <v>25</v>
      </c>
      <c r="M46" s="60" t="s">
        <v>25</v>
      </c>
      <c r="N46" s="60" t="s">
        <v>25</v>
      </c>
      <c r="O46" s="60" t="s">
        <v>25</v>
      </c>
      <c r="P46" s="60" t="s">
        <v>25</v>
      </c>
      <c r="Q46" s="60" t="s">
        <v>25</v>
      </c>
      <c r="R46" s="60">
        <v>7</v>
      </c>
      <c r="S46" s="60">
        <v>18</v>
      </c>
      <c r="T46" s="60">
        <v>18</v>
      </c>
      <c r="U46" s="60" t="s">
        <v>25</v>
      </c>
      <c r="V46" s="60" t="s">
        <v>25</v>
      </c>
      <c r="W46" s="60" t="s">
        <v>25</v>
      </c>
      <c r="X46" s="61">
        <v>82</v>
      </c>
    </row>
    <row r="47" spans="1:24" s="62" customFormat="1" ht="13.5" customHeight="1">
      <c r="A47" s="75" t="s">
        <v>200</v>
      </c>
      <c r="B47" s="97" t="s">
        <v>201</v>
      </c>
      <c r="C47" s="59">
        <v>283</v>
      </c>
      <c r="D47" s="60">
        <v>1102</v>
      </c>
      <c r="E47" s="60">
        <v>631</v>
      </c>
      <c r="F47" s="60">
        <v>283</v>
      </c>
      <c r="G47" s="60">
        <v>1102</v>
      </c>
      <c r="H47" s="60">
        <v>631</v>
      </c>
      <c r="I47" s="60" t="s">
        <v>25</v>
      </c>
      <c r="J47" s="60" t="s">
        <v>25</v>
      </c>
      <c r="K47" s="60" t="s">
        <v>25</v>
      </c>
      <c r="L47" s="60" t="s">
        <v>25</v>
      </c>
      <c r="M47" s="60" t="s">
        <v>25</v>
      </c>
      <c r="N47" s="60" t="s">
        <v>25</v>
      </c>
      <c r="O47" s="60" t="s">
        <v>25</v>
      </c>
      <c r="P47" s="60" t="s">
        <v>25</v>
      </c>
      <c r="Q47" s="60" t="s">
        <v>25</v>
      </c>
      <c r="R47" s="60" t="s">
        <v>25</v>
      </c>
      <c r="S47" s="60" t="s">
        <v>25</v>
      </c>
      <c r="T47" s="60" t="s">
        <v>25</v>
      </c>
      <c r="U47" s="60" t="s">
        <v>25</v>
      </c>
      <c r="V47" s="60" t="s">
        <v>25</v>
      </c>
      <c r="W47" s="60" t="s">
        <v>25</v>
      </c>
      <c r="X47" s="61">
        <v>83</v>
      </c>
    </row>
    <row r="48" spans="1:24" s="62" customFormat="1" ht="13.5" customHeight="1">
      <c r="A48" s="75" t="s">
        <v>202</v>
      </c>
      <c r="B48" s="97" t="s">
        <v>203</v>
      </c>
      <c r="C48" s="59">
        <v>532</v>
      </c>
      <c r="D48" s="60">
        <v>6576</v>
      </c>
      <c r="E48" s="60">
        <v>5730</v>
      </c>
      <c r="F48" s="60">
        <v>532</v>
      </c>
      <c r="G48" s="60">
        <v>6576</v>
      </c>
      <c r="H48" s="60">
        <v>5730</v>
      </c>
      <c r="I48" s="60" t="s">
        <v>25</v>
      </c>
      <c r="J48" s="60" t="s">
        <v>25</v>
      </c>
      <c r="K48" s="60" t="s">
        <v>25</v>
      </c>
      <c r="L48" s="60" t="s">
        <v>25</v>
      </c>
      <c r="M48" s="60" t="s">
        <v>25</v>
      </c>
      <c r="N48" s="60" t="s">
        <v>25</v>
      </c>
      <c r="O48" s="60" t="s">
        <v>25</v>
      </c>
      <c r="P48" s="60" t="s">
        <v>25</v>
      </c>
      <c r="Q48" s="60" t="s">
        <v>25</v>
      </c>
      <c r="R48" s="60" t="s">
        <v>25</v>
      </c>
      <c r="S48" s="60" t="s">
        <v>25</v>
      </c>
      <c r="T48" s="60" t="s">
        <v>25</v>
      </c>
      <c r="U48" s="60" t="s">
        <v>25</v>
      </c>
      <c r="V48" s="60" t="s">
        <v>25</v>
      </c>
      <c r="W48" s="60" t="s">
        <v>25</v>
      </c>
      <c r="X48" s="63">
        <v>84</v>
      </c>
    </row>
    <row r="49" spans="1:24" s="62" customFormat="1" ht="13.5" customHeight="1">
      <c r="A49" s="75" t="s">
        <v>204</v>
      </c>
      <c r="B49" s="97" t="s">
        <v>205</v>
      </c>
      <c r="C49" s="59">
        <v>116</v>
      </c>
      <c r="D49" s="66">
        <v>943</v>
      </c>
      <c r="E49" s="66">
        <v>795</v>
      </c>
      <c r="F49" s="66">
        <v>116</v>
      </c>
      <c r="G49" s="66">
        <v>943</v>
      </c>
      <c r="H49" s="66">
        <v>795</v>
      </c>
      <c r="I49" s="60" t="s">
        <v>25</v>
      </c>
      <c r="J49" s="60" t="s">
        <v>25</v>
      </c>
      <c r="K49" s="60" t="s">
        <v>25</v>
      </c>
      <c r="L49" s="60" t="s">
        <v>25</v>
      </c>
      <c r="M49" s="60" t="s">
        <v>25</v>
      </c>
      <c r="N49" s="60" t="s">
        <v>25</v>
      </c>
      <c r="O49" s="60" t="s">
        <v>25</v>
      </c>
      <c r="P49" s="60" t="s">
        <v>25</v>
      </c>
      <c r="Q49" s="60" t="s">
        <v>25</v>
      </c>
      <c r="R49" s="60" t="s">
        <v>25</v>
      </c>
      <c r="S49" s="60" t="s">
        <v>25</v>
      </c>
      <c r="T49" s="60" t="s">
        <v>25</v>
      </c>
      <c r="U49" s="60" t="s">
        <v>25</v>
      </c>
      <c r="V49" s="60" t="s">
        <v>25</v>
      </c>
      <c r="W49" s="60" t="s">
        <v>25</v>
      </c>
      <c r="X49" s="63">
        <v>85</v>
      </c>
    </row>
    <row r="50" spans="1:24" s="62" customFormat="1" ht="13.5" customHeight="1">
      <c r="A50" s="75" t="s">
        <v>206</v>
      </c>
      <c r="B50" s="97" t="s">
        <v>207</v>
      </c>
      <c r="C50" s="59">
        <v>405</v>
      </c>
      <c r="D50" s="60">
        <v>7369</v>
      </c>
      <c r="E50" s="60">
        <v>6013</v>
      </c>
      <c r="F50" s="60">
        <v>371</v>
      </c>
      <c r="G50" s="60">
        <v>7005</v>
      </c>
      <c r="H50" s="60">
        <v>5651</v>
      </c>
      <c r="I50" s="60" t="s">
        <v>25</v>
      </c>
      <c r="J50" s="60" t="s">
        <v>25</v>
      </c>
      <c r="K50" s="60" t="s">
        <v>25</v>
      </c>
      <c r="L50" s="60" t="s">
        <v>25</v>
      </c>
      <c r="M50" s="60" t="s">
        <v>25</v>
      </c>
      <c r="N50" s="60" t="s">
        <v>25</v>
      </c>
      <c r="O50" s="60">
        <v>33</v>
      </c>
      <c r="P50" s="60">
        <v>363</v>
      </c>
      <c r="Q50" s="60">
        <v>361</v>
      </c>
      <c r="R50" s="60">
        <v>1</v>
      </c>
      <c r="S50" s="60">
        <v>1</v>
      </c>
      <c r="T50" s="60">
        <v>1</v>
      </c>
      <c r="U50" s="60" t="s">
        <v>25</v>
      </c>
      <c r="V50" s="60" t="s">
        <v>25</v>
      </c>
      <c r="W50" s="60" t="s">
        <v>25</v>
      </c>
      <c r="X50" s="61">
        <v>86</v>
      </c>
    </row>
    <row r="51" spans="1:24" s="62" customFormat="1" ht="13.5" customHeight="1">
      <c r="A51" s="75" t="s">
        <v>208</v>
      </c>
      <c r="B51" s="64" t="s">
        <v>209</v>
      </c>
      <c r="C51" s="59">
        <v>1760</v>
      </c>
      <c r="D51" s="60">
        <v>8154</v>
      </c>
      <c r="E51" s="60">
        <v>5393</v>
      </c>
      <c r="F51" s="60">
        <v>1710</v>
      </c>
      <c r="G51" s="60">
        <v>5639</v>
      </c>
      <c r="H51" s="60">
        <v>2893</v>
      </c>
      <c r="I51" s="60">
        <v>19</v>
      </c>
      <c r="J51" s="60">
        <v>529</v>
      </c>
      <c r="K51" s="60">
        <v>524</v>
      </c>
      <c r="L51" s="60" t="s">
        <v>25</v>
      </c>
      <c r="M51" s="60" t="s">
        <v>25</v>
      </c>
      <c r="N51" s="60" t="s">
        <v>25</v>
      </c>
      <c r="O51" s="60">
        <v>26</v>
      </c>
      <c r="P51" s="60">
        <v>1905</v>
      </c>
      <c r="Q51" s="60">
        <v>1896</v>
      </c>
      <c r="R51" s="60">
        <v>5</v>
      </c>
      <c r="S51" s="60">
        <v>81</v>
      </c>
      <c r="T51" s="60">
        <v>80</v>
      </c>
      <c r="U51" s="60" t="s">
        <v>25</v>
      </c>
      <c r="V51" s="60" t="s">
        <v>25</v>
      </c>
      <c r="W51" s="60" t="s">
        <v>25</v>
      </c>
      <c r="X51" s="63">
        <v>87</v>
      </c>
    </row>
    <row r="52" spans="1:24" s="62" customFormat="1" ht="13.5" customHeight="1">
      <c r="A52" s="75" t="s">
        <v>210</v>
      </c>
      <c r="B52" s="58" t="s">
        <v>211</v>
      </c>
      <c r="C52" s="59">
        <v>1896</v>
      </c>
      <c r="D52" s="60">
        <v>21745</v>
      </c>
      <c r="E52" s="60">
        <v>18073</v>
      </c>
      <c r="F52" s="60">
        <v>1852</v>
      </c>
      <c r="G52" s="60">
        <v>18771</v>
      </c>
      <c r="H52" s="60">
        <v>15107</v>
      </c>
      <c r="I52" s="60">
        <v>11</v>
      </c>
      <c r="J52" s="60">
        <v>1708</v>
      </c>
      <c r="K52" s="60">
        <v>1708</v>
      </c>
      <c r="L52" s="60">
        <v>4</v>
      </c>
      <c r="M52" s="60">
        <v>63</v>
      </c>
      <c r="N52" s="60">
        <v>63</v>
      </c>
      <c r="O52" s="60">
        <v>2</v>
      </c>
      <c r="P52" s="60">
        <v>722</v>
      </c>
      <c r="Q52" s="60">
        <v>722</v>
      </c>
      <c r="R52" s="60">
        <v>22</v>
      </c>
      <c r="S52" s="60">
        <v>318</v>
      </c>
      <c r="T52" s="60">
        <v>315</v>
      </c>
      <c r="U52" s="60">
        <v>5</v>
      </c>
      <c r="V52" s="60">
        <v>163</v>
      </c>
      <c r="W52" s="60">
        <v>158</v>
      </c>
      <c r="X52" s="63">
        <v>88</v>
      </c>
    </row>
    <row r="53" spans="1:24" s="62" customFormat="1" ht="13.5" customHeight="1">
      <c r="A53" s="75" t="s">
        <v>212</v>
      </c>
      <c r="B53" s="58" t="s">
        <v>213</v>
      </c>
      <c r="C53" s="59">
        <v>172</v>
      </c>
      <c r="D53" s="66">
        <v>2652</v>
      </c>
      <c r="E53" s="66">
        <v>2402</v>
      </c>
      <c r="F53" s="66">
        <v>82</v>
      </c>
      <c r="G53" s="66">
        <v>1076</v>
      </c>
      <c r="H53" s="66">
        <v>867</v>
      </c>
      <c r="I53" s="66">
        <v>4</v>
      </c>
      <c r="J53" s="66">
        <v>15</v>
      </c>
      <c r="K53" s="66">
        <v>15</v>
      </c>
      <c r="L53" s="60" t="s">
        <v>25</v>
      </c>
      <c r="M53" s="60" t="s">
        <v>25</v>
      </c>
      <c r="N53" s="60" t="s">
        <v>25</v>
      </c>
      <c r="O53" s="60">
        <v>16</v>
      </c>
      <c r="P53" s="60">
        <v>428</v>
      </c>
      <c r="Q53" s="60">
        <v>421</v>
      </c>
      <c r="R53" s="66">
        <v>46</v>
      </c>
      <c r="S53" s="66">
        <v>989</v>
      </c>
      <c r="T53" s="66">
        <v>964</v>
      </c>
      <c r="U53" s="66">
        <v>24</v>
      </c>
      <c r="V53" s="66">
        <v>144</v>
      </c>
      <c r="W53" s="66">
        <v>135</v>
      </c>
      <c r="X53" s="61">
        <v>89</v>
      </c>
    </row>
    <row r="54" spans="1:24" s="62" customFormat="1" ht="13.5" customHeight="1">
      <c r="A54" s="98" t="s">
        <v>214</v>
      </c>
      <c r="B54" s="99" t="s">
        <v>215</v>
      </c>
      <c r="C54" s="66">
        <v>1466</v>
      </c>
      <c r="D54" s="66">
        <v>2870</v>
      </c>
      <c r="E54" s="66">
        <v>1008</v>
      </c>
      <c r="F54" s="66">
        <v>1466</v>
      </c>
      <c r="G54" s="66">
        <v>2870</v>
      </c>
      <c r="H54" s="66">
        <v>1008</v>
      </c>
      <c r="I54" s="60" t="s">
        <v>25</v>
      </c>
      <c r="J54" s="60" t="s">
        <v>25</v>
      </c>
      <c r="K54" s="60" t="s">
        <v>25</v>
      </c>
      <c r="L54" s="60" t="s">
        <v>25</v>
      </c>
      <c r="M54" s="60" t="s">
        <v>25</v>
      </c>
      <c r="N54" s="60" t="s">
        <v>25</v>
      </c>
      <c r="O54" s="60" t="s">
        <v>25</v>
      </c>
      <c r="P54" s="60" t="s">
        <v>25</v>
      </c>
      <c r="Q54" s="60" t="s">
        <v>25</v>
      </c>
      <c r="R54" s="60" t="s">
        <v>25</v>
      </c>
      <c r="S54" s="60" t="s">
        <v>25</v>
      </c>
      <c r="T54" s="60" t="s">
        <v>25</v>
      </c>
      <c r="U54" s="60" t="s">
        <v>25</v>
      </c>
      <c r="V54" s="60" t="s">
        <v>25</v>
      </c>
      <c r="W54" s="60" t="s">
        <v>25</v>
      </c>
      <c r="X54" s="61">
        <v>90</v>
      </c>
    </row>
    <row r="55" spans="1:24" s="62" customFormat="1" ht="13.5" customHeight="1">
      <c r="A55" s="98" t="s">
        <v>216</v>
      </c>
      <c r="B55" s="99" t="s">
        <v>217</v>
      </c>
      <c r="C55" s="66">
        <v>1233</v>
      </c>
      <c r="D55" s="60">
        <v>20764</v>
      </c>
      <c r="E55" s="60">
        <v>20050</v>
      </c>
      <c r="F55" s="60">
        <v>210</v>
      </c>
      <c r="G55" s="60">
        <v>3264</v>
      </c>
      <c r="H55" s="60">
        <v>2744</v>
      </c>
      <c r="I55" s="60">
        <v>17</v>
      </c>
      <c r="J55" s="60">
        <v>1329</v>
      </c>
      <c r="K55" s="60">
        <v>1314</v>
      </c>
      <c r="L55" s="60">
        <v>1</v>
      </c>
      <c r="M55" s="60">
        <v>12</v>
      </c>
      <c r="N55" s="60">
        <v>12</v>
      </c>
      <c r="O55" s="60">
        <v>89</v>
      </c>
      <c r="P55" s="60">
        <v>4529</v>
      </c>
      <c r="Q55" s="60">
        <v>4491</v>
      </c>
      <c r="R55" s="60">
        <v>915</v>
      </c>
      <c r="S55" s="60">
        <v>11615</v>
      </c>
      <c r="T55" s="60">
        <v>11474</v>
      </c>
      <c r="U55" s="60">
        <v>1</v>
      </c>
      <c r="V55" s="60">
        <v>15</v>
      </c>
      <c r="W55" s="60">
        <v>15</v>
      </c>
      <c r="X55" s="63">
        <v>91</v>
      </c>
    </row>
    <row r="56" spans="1:24" s="62" customFormat="1" ht="13.5" customHeight="1">
      <c r="A56" s="75" t="s">
        <v>218</v>
      </c>
      <c r="B56" s="99" t="s">
        <v>219</v>
      </c>
      <c r="C56" s="100">
        <v>559</v>
      </c>
      <c r="D56" s="100">
        <v>6454</v>
      </c>
      <c r="E56" s="100">
        <v>5898</v>
      </c>
      <c r="F56" s="100">
        <v>362</v>
      </c>
      <c r="G56" s="100">
        <v>4204</v>
      </c>
      <c r="H56" s="100">
        <v>3742</v>
      </c>
      <c r="I56" s="60" t="s">
        <v>25</v>
      </c>
      <c r="J56" s="60" t="s">
        <v>25</v>
      </c>
      <c r="K56" s="60" t="s">
        <v>25</v>
      </c>
      <c r="L56" s="60" t="s">
        <v>25</v>
      </c>
      <c r="M56" s="60" t="s">
        <v>25</v>
      </c>
      <c r="N56" s="60" t="s">
        <v>25</v>
      </c>
      <c r="O56" s="100">
        <v>12</v>
      </c>
      <c r="P56" s="100">
        <v>386</v>
      </c>
      <c r="Q56" s="100">
        <v>385</v>
      </c>
      <c r="R56" s="100">
        <v>180</v>
      </c>
      <c r="S56" s="100">
        <v>1748</v>
      </c>
      <c r="T56" s="100">
        <v>1655</v>
      </c>
      <c r="U56" s="100">
        <v>5</v>
      </c>
      <c r="V56" s="100">
        <v>116</v>
      </c>
      <c r="W56" s="100">
        <v>116</v>
      </c>
      <c r="X56" s="63">
        <v>92</v>
      </c>
    </row>
    <row r="57" spans="1:24" s="62" customFormat="1" ht="13.5" customHeight="1">
      <c r="A57" s="75" t="s">
        <v>220</v>
      </c>
      <c r="B57" s="99" t="s">
        <v>221</v>
      </c>
      <c r="C57" s="100">
        <v>23</v>
      </c>
      <c r="D57" s="100">
        <v>752</v>
      </c>
      <c r="E57" s="100">
        <v>661</v>
      </c>
      <c r="F57" s="60" t="s">
        <v>25</v>
      </c>
      <c r="G57" s="60" t="s">
        <v>25</v>
      </c>
      <c r="H57" s="60" t="s">
        <v>25</v>
      </c>
      <c r="I57" s="100">
        <v>3</v>
      </c>
      <c r="J57" s="100">
        <v>64</v>
      </c>
      <c r="K57" s="100">
        <v>64</v>
      </c>
      <c r="L57" s="60" t="s">
        <v>25</v>
      </c>
      <c r="M57" s="60" t="s">
        <v>25</v>
      </c>
      <c r="N57" s="60" t="s">
        <v>25</v>
      </c>
      <c r="O57" s="100">
        <v>18</v>
      </c>
      <c r="P57" s="100">
        <v>673</v>
      </c>
      <c r="Q57" s="100">
        <v>589</v>
      </c>
      <c r="R57" s="100">
        <v>2</v>
      </c>
      <c r="S57" s="100">
        <v>15</v>
      </c>
      <c r="T57" s="100">
        <v>8</v>
      </c>
      <c r="U57" s="60" t="s">
        <v>25</v>
      </c>
      <c r="V57" s="60" t="s">
        <v>25</v>
      </c>
      <c r="W57" s="60" t="s">
        <v>25</v>
      </c>
      <c r="X57" s="63">
        <v>93</v>
      </c>
    </row>
    <row r="58" spans="1:24" s="62" customFormat="1" ht="13.5" customHeight="1">
      <c r="A58" s="75" t="s">
        <v>222</v>
      </c>
      <c r="B58" s="99" t="s">
        <v>223</v>
      </c>
      <c r="C58" s="100">
        <v>417</v>
      </c>
      <c r="D58" s="100">
        <v>1710</v>
      </c>
      <c r="E58" s="100">
        <v>1448</v>
      </c>
      <c r="F58" s="100">
        <v>417</v>
      </c>
      <c r="G58" s="100">
        <v>1710</v>
      </c>
      <c r="H58" s="100">
        <v>1448</v>
      </c>
      <c r="I58" s="60" t="s">
        <v>25</v>
      </c>
      <c r="J58" s="60" t="s">
        <v>25</v>
      </c>
      <c r="K58" s="60" t="s">
        <v>25</v>
      </c>
      <c r="L58" s="60" t="s">
        <v>25</v>
      </c>
      <c r="M58" s="60" t="s">
        <v>25</v>
      </c>
      <c r="N58" s="60" t="s">
        <v>25</v>
      </c>
      <c r="O58" s="60" t="s">
        <v>25</v>
      </c>
      <c r="P58" s="60" t="s">
        <v>25</v>
      </c>
      <c r="Q58" s="60" t="s">
        <v>25</v>
      </c>
      <c r="R58" s="60" t="s">
        <v>25</v>
      </c>
      <c r="S58" s="60" t="s">
        <v>25</v>
      </c>
      <c r="T58" s="60" t="s">
        <v>25</v>
      </c>
      <c r="U58" s="60" t="s">
        <v>25</v>
      </c>
      <c r="V58" s="60" t="s">
        <v>25</v>
      </c>
      <c r="W58" s="60" t="s">
        <v>25</v>
      </c>
      <c r="X58" s="63">
        <v>94</v>
      </c>
    </row>
    <row r="59" spans="1:24" s="62" customFormat="1" ht="13.5" customHeight="1">
      <c r="A59" s="75" t="s">
        <v>224</v>
      </c>
      <c r="B59" s="99" t="s">
        <v>225</v>
      </c>
      <c r="C59" s="100">
        <v>33</v>
      </c>
      <c r="D59" s="100">
        <v>240</v>
      </c>
      <c r="E59" s="100">
        <v>222</v>
      </c>
      <c r="F59" s="100">
        <v>13</v>
      </c>
      <c r="G59" s="100">
        <v>68</v>
      </c>
      <c r="H59" s="100">
        <v>59</v>
      </c>
      <c r="I59" s="100">
        <v>2</v>
      </c>
      <c r="J59" s="100">
        <v>4</v>
      </c>
      <c r="K59" s="100">
        <v>4</v>
      </c>
      <c r="L59" s="60" t="s">
        <v>25</v>
      </c>
      <c r="M59" s="60" t="s">
        <v>25</v>
      </c>
      <c r="N59" s="60" t="s">
        <v>25</v>
      </c>
      <c r="O59" s="100">
        <v>7</v>
      </c>
      <c r="P59" s="100">
        <v>102</v>
      </c>
      <c r="Q59" s="100">
        <v>95</v>
      </c>
      <c r="R59" s="100">
        <v>10</v>
      </c>
      <c r="S59" s="100">
        <v>64</v>
      </c>
      <c r="T59" s="100">
        <v>62</v>
      </c>
      <c r="U59" s="100">
        <v>1</v>
      </c>
      <c r="V59" s="100">
        <v>2</v>
      </c>
      <c r="W59" s="100">
        <v>2</v>
      </c>
      <c r="X59" s="63">
        <v>95</v>
      </c>
    </row>
    <row r="60" spans="1:24" s="56" customFormat="1" ht="13.5" customHeight="1">
      <c r="A60" s="49" t="s">
        <v>226</v>
      </c>
      <c r="B60" s="101" t="s">
        <v>227</v>
      </c>
      <c r="C60" s="49">
        <f>SUM(C61:C62)</f>
        <v>754</v>
      </c>
      <c r="D60" s="49">
        <f>SUM(D61:D62)</f>
        <v>22164</v>
      </c>
      <c r="E60" s="49">
        <f>SUM(E61:E62)</f>
        <v>21848</v>
      </c>
      <c r="F60" s="52" t="s">
        <v>25</v>
      </c>
      <c r="G60" s="52" t="s">
        <v>25</v>
      </c>
      <c r="H60" s="52" t="s">
        <v>25</v>
      </c>
      <c r="I60" s="52">
        <f>SUM(I61:I62)</f>
        <v>138</v>
      </c>
      <c r="J60" s="49">
        <f>SUM(J61:J62)</f>
        <v>5937</v>
      </c>
      <c r="K60" s="49">
        <f>SUM(K61:K62)</f>
        <v>5922</v>
      </c>
      <c r="L60" s="52" t="s">
        <v>25</v>
      </c>
      <c r="M60" s="52" t="s">
        <v>25</v>
      </c>
      <c r="N60" s="52" t="s">
        <v>25</v>
      </c>
      <c r="O60" s="49">
        <f aca="true" t="shared" si="6" ref="O60:W60">SUM(O61:O62)</f>
        <v>220</v>
      </c>
      <c r="P60" s="49">
        <f t="shared" si="6"/>
        <v>5192</v>
      </c>
      <c r="Q60" s="49">
        <f t="shared" si="6"/>
        <v>5187</v>
      </c>
      <c r="R60" s="49">
        <f t="shared" si="6"/>
        <v>360</v>
      </c>
      <c r="S60" s="49">
        <f t="shared" si="6"/>
        <v>10286</v>
      </c>
      <c r="T60" s="49">
        <f t="shared" si="6"/>
        <v>9993</v>
      </c>
      <c r="U60" s="49">
        <f t="shared" si="6"/>
        <v>36</v>
      </c>
      <c r="V60" s="49">
        <f t="shared" si="6"/>
        <v>749</v>
      </c>
      <c r="W60" s="49">
        <f t="shared" si="6"/>
        <v>746</v>
      </c>
      <c r="X60" s="53" t="s">
        <v>228</v>
      </c>
    </row>
    <row r="61" spans="1:24" s="62" customFormat="1" ht="13.5" customHeight="1">
      <c r="A61" s="75" t="s">
        <v>229</v>
      </c>
      <c r="B61" s="99" t="s">
        <v>230</v>
      </c>
      <c r="C61" s="100">
        <v>138</v>
      </c>
      <c r="D61" s="100">
        <v>5937</v>
      </c>
      <c r="E61" s="100">
        <v>5922</v>
      </c>
      <c r="F61" s="60" t="s">
        <v>25</v>
      </c>
      <c r="G61" s="60" t="s">
        <v>25</v>
      </c>
      <c r="H61" s="60" t="s">
        <v>25</v>
      </c>
      <c r="I61" s="100">
        <v>138</v>
      </c>
      <c r="J61" s="100">
        <v>5937</v>
      </c>
      <c r="K61" s="100">
        <v>5922</v>
      </c>
      <c r="L61" s="60" t="s">
        <v>25</v>
      </c>
      <c r="M61" s="60" t="s">
        <v>25</v>
      </c>
      <c r="N61" s="60" t="s">
        <v>25</v>
      </c>
      <c r="O61" s="60" t="s">
        <v>25</v>
      </c>
      <c r="P61" s="60" t="s">
        <v>25</v>
      </c>
      <c r="Q61" s="60" t="s">
        <v>25</v>
      </c>
      <c r="R61" s="60" t="s">
        <v>25</v>
      </c>
      <c r="S61" s="60" t="s">
        <v>25</v>
      </c>
      <c r="T61" s="60" t="s">
        <v>25</v>
      </c>
      <c r="U61" s="60" t="s">
        <v>25</v>
      </c>
      <c r="V61" s="60" t="s">
        <v>25</v>
      </c>
      <c r="W61" s="60" t="s">
        <v>25</v>
      </c>
      <c r="X61" s="63">
        <v>97</v>
      </c>
    </row>
    <row r="62" spans="1:24" s="62" customFormat="1" ht="12.75" customHeight="1">
      <c r="A62" s="67" t="s">
        <v>231</v>
      </c>
      <c r="B62" s="102" t="s">
        <v>232</v>
      </c>
      <c r="C62" s="103">
        <v>616</v>
      </c>
      <c r="D62" s="103">
        <v>16227</v>
      </c>
      <c r="E62" s="103">
        <v>15926</v>
      </c>
      <c r="F62" s="70" t="s">
        <v>25</v>
      </c>
      <c r="G62" s="70" t="s">
        <v>25</v>
      </c>
      <c r="H62" s="70" t="s">
        <v>25</v>
      </c>
      <c r="I62" s="70" t="s">
        <v>25</v>
      </c>
      <c r="J62" s="70" t="s">
        <v>25</v>
      </c>
      <c r="K62" s="70" t="s">
        <v>25</v>
      </c>
      <c r="L62" s="70" t="s">
        <v>25</v>
      </c>
      <c r="M62" s="70" t="s">
        <v>25</v>
      </c>
      <c r="N62" s="70" t="s">
        <v>25</v>
      </c>
      <c r="O62" s="70">
        <v>220</v>
      </c>
      <c r="P62" s="103">
        <v>5192</v>
      </c>
      <c r="Q62" s="103">
        <v>5187</v>
      </c>
      <c r="R62" s="103">
        <v>360</v>
      </c>
      <c r="S62" s="103">
        <v>10286</v>
      </c>
      <c r="T62" s="103">
        <v>9993</v>
      </c>
      <c r="U62" s="103">
        <v>36</v>
      </c>
      <c r="V62" s="103">
        <v>749</v>
      </c>
      <c r="W62" s="103">
        <v>746</v>
      </c>
      <c r="X62" s="104">
        <v>98</v>
      </c>
    </row>
    <row r="63" ht="12.75" customHeight="1"/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6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2009-04-20T00:59:59Z</dcterms:created>
  <dcterms:modified xsi:type="dcterms:W3CDTF">2009-04-20T01:00:06Z</dcterms:modified>
  <cp:category/>
  <cp:version/>
  <cp:contentType/>
  <cp:contentStatus/>
</cp:coreProperties>
</file>