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77-昭和60年" sheetId="1" r:id="rId1"/>
    <sheet name="277-昭和59年" sheetId="2" r:id="rId2"/>
  </sheets>
  <definedNames>
    <definedName name="_xlnm.Print_Area" localSheetId="1">'277-昭和59年'!$A$1:$R$65</definedName>
    <definedName name="_xlnm.Print_Area" localSheetId="0">'277-昭和60年'!$A$1:$R$27</definedName>
  </definedNames>
  <calcPr fullCalcOnLoad="1"/>
</workbook>
</file>

<file path=xl/sharedStrings.xml><?xml version="1.0" encoding="utf-8"?>
<sst xmlns="http://schemas.openxmlformats.org/spreadsheetml/2006/main" count="85" uniqueCount="52">
  <si>
    <t xml:space="preserve">  277．日　帰　り　・　宿　泊　別  お  よ  び　発　地　別　観　光　客　数</t>
  </si>
  <si>
    <t>(単位  人､%)</t>
  </si>
  <si>
    <t>年    次</t>
  </si>
  <si>
    <t>日 帰 り ･ 宿 泊 別 観 光 客 数</t>
  </si>
  <si>
    <t>発　　　地　　　　　　　　　　　　別　　　観　　　光　　　客　　　数</t>
  </si>
  <si>
    <t>標示年月</t>
  </si>
  <si>
    <t>日 帰 り 客</t>
  </si>
  <si>
    <t>宿 泊 客</t>
  </si>
  <si>
    <t xml:space="preserve">   総    数</t>
  </si>
  <si>
    <t>県  　　内</t>
  </si>
  <si>
    <t>福　岡　県</t>
  </si>
  <si>
    <t>九 州 各 県</t>
  </si>
  <si>
    <t>四 国 地 方</t>
  </si>
  <si>
    <t>中 国 地 方</t>
  </si>
  <si>
    <t>近 畿 地 方</t>
  </si>
  <si>
    <t>中 部 地 方</t>
  </si>
  <si>
    <t>関 東 地 方</t>
  </si>
  <si>
    <t>そ　の　他</t>
  </si>
  <si>
    <t>客    数</t>
  </si>
  <si>
    <t>構成比</t>
  </si>
  <si>
    <t>( 福岡県を除く )</t>
  </si>
  <si>
    <t>昭　和　56　年</t>
  </si>
  <si>
    <t xml:space="preserve">    57</t>
  </si>
  <si>
    <t xml:space="preserve">    58</t>
  </si>
  <si>
    <t xml:space="preserve">    59</t>
  </si>
  <si>
    <t xml:space="preserve">    60</t>
  </si>
  <si>
    <t>60年１月</t>
  </si>
  <si>
    <t xml:space="preserve"> 　　  ２</t>
  </si>
  <si>
    <t xml:space="preserve"> 　　  ３</t>
  </si>
  <si>
    <t xml:space="preserve"> 　　  ４</t>
  </si>
  <si>
    <t xml:space="preserve"> 　　  ５</t>
  </si>
  <si>
    <t xml:space="preserve"> 　　  ６</t>
  </si>
  <si>
    <t xml:space="preserve"> 　　  ７</t>
  </si>
  <si>
    <t xml:space="preserve"> 　　  ８</t>
  </si>
  <si>
    <t xml:space="preserve"> 　　  ９</t>
  </si>
  <si>
    <t xml:space="preserve">    　 10</t>
  </si>
  <si>
    <t xml:space="preserve">    　 11</t>
  </si>
  <si>
    <t xml:space="preserve">    　 12</t>
  </si>
  <si>
    <t>資料：県観光振興課｢観光動態調査｣</t>
  </si>
  <si>
    <t>年    次</t>
  </si>
  <si>
    <t>標示年月</t>
  </si>
  <si>
    <t>日 帰 り 客</t>
  </si>
  <si>
    <t>中 部 地 方</t>
  </si>
  <si>
    <t>客    数</t>
  </si>
  <si>
    <t>( 福岡県を除く )</t>
  </si>
  <si>
    <t>昭　和　56　年</t>
  </si>
  <si>
    <t xml:space="preserve">    57</t>
  </si>
  <si>
    <t xml:space="preserve">    59</t>
  </si>
  <si>
    <t>59年１月</t>
  </si>
  <si>
    <t xml:space="preserve"> 　　  ４</t>
  </si>
  <si>
    <t xml:space="preserve">    　 10</t>
  </si>
  <si>
    <t>資料：県観光振興課｢観光動態調査｣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</si>
</sst>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;[Red]\-0.0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5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38" fontId="7" fillId="0" borderId="0" xfId="48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38" fontId="5" fillId="0" borderId="10" xfId="48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centerContinuous"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centerContinuous"/>
      <protection locked="0"/>
    </xf>
    <xf numFmtId="0" fontId="9" fillId="0" borderId="11" xfId="0" applyFont="1" applyBorder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distributed"/>
      <protection locked="0"/>
    </xf>
    <xf numFmtId="0" fontId="5" fillId="0" borderId="14" xfId="0" applyFont="1" applyBorder="1" applyAlignment="1">
      <alignment horizontal="distributed"/>
    </xf>
    <xf numFmtId="41" fontId="5" fillId="0" borderId="0" xfId="48" applyNumberFormat="1" applyFont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48" applyNumberFormat="1" applyFont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16" xfId="0" applyFont="1" applyBorder="1" applyAlignment="1" applyProtection="1" quotePrefix="1">
      <alignment horizontal="center"/>
      <protection locked="0"/>
    </xf>
    <xf numFmtId="38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2" fillId="0" borderId="16" xfId="0" applyFont="1" applyBorder="1" applyAlignment="1" applyProtection="1" quotePrefix="1">
      <alignment horizontal="center"/>
      <protection locked="0"/>
    </xf>
    <xf numFmtId="41" fontId="12" fillId="0" borderId="0" xfId="48" applyNumberFormat="1" applyFont="1" applyAlignment="1" applyProtection="1">
      <alignment/>
      <protection/>
    </xf>
    <xf numFmtId="177" fontId="12" fillId="0" borderId="0" xfId="0" applyNumberFormat="1" applyFont="1" applyAlignment="1" applyProtection="1">
      <alignment/>
      <protection/>
    </xf>
    <xf numFmtId="0" fontId="12" fillId="0" borderId="15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38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 applyProtection="1" quotePrefix="1">
      <alignment horizontal="left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 quotePrefix="1">
      <alignment horizontal="left"/>
      <protection locked="0"/>
    </xf>
    <xf numFmtId="41" fontId="5" fillId="0" borderId="12" xfId="48" applyNumberFormat="1" applyFont="1" applyBorder="1" applyAlignment="1" applyProtection="1">
      <alignment/>
      <protection locked="0"/>
    </xf>
    <xf numFmtId="177" fontId="5" fillId="0" borderId="12" xfId="0" applyNumberFormat="1" applyFont="1" applyBorder="1" applyAlignment="1" applyProtection="1">
      <alignment/>
      <protection locked="0"/>
    </xf>
    <xf numFmtId="41" fontId="5" fillId="0" borderId="12" xfId="48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38" fontId="5" fillId="0" borderId="0" xfId="48" applyFont="1" applyAlignment="1" applyProtection="1">
      <alignment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distributed"/>
      <protection locked="0"/>
    </xf>
    <xf numFmtId="0" fontId="4" fillId="0" borderId="16" xfId="0" applyFont="1" applyBorder="1" applyAlignment="1">
      <alignment horizontal="distributed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zoomScaleSheetLayoutView="100" zoomScalePageLayoutView="0" workbookViewId="0" topLeftCell="H1">
      <selection activeCell="Q25" sqref="Q25"/>
    </sheetView>
  </sheetViews>
  <sheetFormatPr defaultColWidth="9.00390625" defaultRowHeight="13.5"/>
  <cols>
    <col min="1" max="1" width="2.875" style="7" customWidth="1"/>
    <col min="2" max="2" width="13.375" style="7" customWidth="1"/>
    <col min="3" max="3" width="11.625" style="7" customWidth="1"/>
    <col min="4" max="4" width="6.875" style="7" customWidth="1"/>
    <col min="5" max="5" width="10.625" style="7" customWidth="1"/>
    <col min="6" max="6" width="6.875" style="7" customWidth="1"/>
    <col min="7" max="7" width="11.625" style="7" customWidth="1"/>
    <col min="8" max="8" width="6.875" style="7" customWidth="1"/>
    <col min="9" max="10" width="12.75390625" style="7" customWidth="1"/>
    <col min="11" max="17" width="13.375" style="7" customWidth="1"/>
    <col min="18" max="18" width="3.00390625" style="7" customWidth="1"/>
    <col min="19" max="19" width="9.00390625" style="7" customWidth="1"/>
    <col min="20" max="20" width="10.875" style="7" customWidth="1"/>
    <col min="21" max="16384" width="9.00390625" style="7" customWidth="1"/>
  </cols>
  <sheetData>
    <row r="1" spans="1:19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>
      <c r="A2" s="3"/>
      <c r="B2" s="4"/>
      <c r="C2" s="3"/>
      <c r="D2" s="4"/>
      <c r="E2" s="4"/>
      <c r="F2" s="4"/>
      <c r="G2" s="5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3"/>
    </row>
    <row r="3" spans="1:19" ht="14.25" thickBot="1">
      <c r="A3" s="8" t="s">
        <v>1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3"/>
    </row>
    <row r="4" spans="1:19" ht="14.25" customHeight="1" thickTop="1">
      <c r="A4" s="54" t="s">
        <v>2</v>
      </c>
      <c r="B4" s="55"/>
      <c r="C4" s="12"/>
      <c r="D4" s="13" t="s">
        <v>3</v>
      </c>
      <c r="E4" s="13"/>
      <c r="F4" s="13"/>
      <c r="G4" s="13"/>
      <c r="H4" s="14"/>
      <c r="I4" s="15" t="s">
        <v>4</v>
      </c>
      <c r="J4" s="13"/>
      <c r="K4" s="13"/>
      <c r="L4" s="13"/>
      <c r="M4" s="13"/>
      <c r="N4" s="14"/>
      <c r="O4" s="14"/>
      <c r="P4" s="14"/>
      <c r="Q4" s="14"/>
      <c r="R4" s="60" t="s">
        <v>5</v>
      </c>
      <c r="S4" s="3"/>
    </row>
    <row r="5" spans="1:19" ht="13.5" customHeight="1">
      <c r="A5" s="56"/>
      <c r="B5" s="57"/>
      <c r="C5" s="63" t="s">
        <v>6</v>
      </c>
      <c r="D5" s="64"/>
      <c r="E5" s="16" t="s">
        <v>7</v>
      </c>
      <c r="F5" s="13"/>
      <c r="G5" s="16" t="s">
        <v>8</v>
      </c>
      <c r="H5" s="13"/>
      <c r="I5" s="50" t="s">
        <v>9</v>
      </c>
      <c r="J5" s="66" t="s">
        <v>10</v>
      </c>
      <c r="K5" s="17" t="s">
        <v>11</v>
      </c>
      <c r="L5" s="50" t="s">
        <v>12</v>
      </c>
      <c r="M5" s="50" t="s">
        <v>13</v>
      </c>
      <c r="N5" s="50" t="s">
        <v>14</v>
      </c>
      <c r="O5" s="50" t="s">
        <v>15</v>
      </c>
      <c r="P5" s="50" t="s">
        <v>16</v>
      </c>
      <c r="Q5" s="50" t="s">
        <v>17</v>
      </c>
      <c r="R5" s="61"/>
      <c r="S5" s="3"/>
    </row>
    <row r="6" spans="1:19" ht="13.5">
      <c r="A6" s="58"/>
      <c r="B6" s="59"/>
      <c r="C6" s="18" t="s">
        <v>18</v>
      </c>
      <c r="D6" s="18" t="s">
        <v>19</v>
      </c>
      <c r="E6" s="18" t="s">
        <v>18</v>
      </c>
      <c r="F6" s="18" t="s">
        <v>19</v>
      </c>
      <c r="G6" s="18" t="s">
        <v>18</v>
      </c>
      <c r="H6" s="18" t="s">
        <v>19</v>
      </c>
      <c r="I6" s="65"/>
      <c r="J6" s="67"/>
      <c r="K6" s="19" t="s">
        <v>20</v>
      </c>
      <c r="L6" s="51"/>
      <c r="M6" s="51"/>
      <c r="N6" s="51"/>
      <c r="O6" s="51"/>
      <c r="P6" s="51"/>
      <c r="Q6" s="51"/>
      <c r="R6" s="62"/>
      <c r="S6" s="3"/>
    </row>
    <row r="7" spans="1:19" ht="13.5" customHeight="1">
      <c r="A7" s="20"/>
      <c r="B7" s="21" t="s">
        <v>21</v>
      </c>
      <c r="C7" s="22">
        <v>30459430</v>
      </c>
      <c r="D7" s="23">
        <v>0</v>
      </c>
      <c r="E7" s="22">
        <v>7823119</v>
      </c>
      <c r="F7" s="23">
        <v>0</v>
      </c>
      <c r="G7" s="24">
        <f>SUM(C7+E7)</f>
        <v>38282549</v>
      </c>
      <c r="H7" s="23">
        <v>0</v>
      </c>
      <c r="I7" s="22">
        <v>12239861</v>
      </c>
      <c r="J7" s="22">
        <v>11387019</v>
      </c>
      <c r="K7" s="22">
        <v>6073261</v>
      </c>
      <c r="L7" s="22">
        <v>1466063</v>
      </c>
      <c r="M7" s="22">
        <v>2162042</v>
      </c>
      <c r="N7" s="22">
        <v>1915480</v>
      </c>
      <c r="O7" s="22">
        <v>889650</v>
      </c>
      <c r="P7" s="22">
        <v>1780595</v>
      </c>
      <c r="Q7" s="22">
        <v>368578</v>
      </c>
      <c r="R7" s="25">
        <v>56</v>
      </c>
      <c r="S7" s="3"/>
    </row>
    <row r="8" spans="1:19" ht="13.5" customHeight="1">
      <c r="A8" s="26"/>
      <c r="B8" s="27" t="s">
        <v>22</v>
      </c>
      <c r="C8" s="22">
        <v>30911211</v>
      </c>
      <c r="D8" s="23">
        <v>0</v>
      </c>
      <c r="E8" s="22">
        <v>7617922</v>
      </c>
      <c r="F8" s="23">
        <v>0</v>
      </c>
      <c r="G8" s="24">
        <f>SUM(C8+E8)</f>
        <v>38529133</v>
      </c>
      <c r="H8" s="23">
        <v>0</v>
      </c>
      <c r="I8" s="22">
        <v>12385443</v>
      </c>
      <c r="J8" s="22">
        <v>12397192</v>
      </c>
      <c r="K8" s="22">
        <v>5932281</v>
      </c>
      <c r="L8" s="22">
        <v>1708713</v>
      </c>
      <c r="M8" s="22">
        <v>1904904</v>
      </c>
      <c r="N8" s="22">
        <v>2136387</v>
      </c>
      <c r="O8" s="22">
        <v>443452</v>
      </c>
      <c r="P8" s="22">
        <v>1409603</v>
      </c>
      <c r="Q8" s="22">
        <v>211158</v>
      </c>
      <c r="R8" s="25">
        <v>57</v>
      </c>
      <c r="S8" s="3"/>
    </row>
    <row r="9" spans="1:20" ht="13.5" customHeight="1">
      <c r="A9" s="26"/>
      <c r="B9" s="27" t="s">
        <v>23</v>
      </c>
      <c r="C9" s="22">
        <v>32187649</v>
      </c>
      <c r="D9" s="23">
        <v>0</v>
      </c>
      <c r="E9" s="22">
        <v>7552213</v>
      </c>
      <c r="F9" s="23">
        <v>0</v>
      </c>
      <c r="G9" s="24">
        <f>SUM(C9+E9)</f>
        <v>39739862</v>
      </c>
      <c r="H9" s="23">
        <v>0</v>
      </c>
      <c r="I9" s="22">
        <v>12076950</v>
      </c>
      <c r="J9" s="22">
        <v>13407094</v>
      </c>
      <c r="K9" s="22">
        <v>7849456</v>
      </c>
      <c r="L9" s="22">
        <v>1137983</v>
      </c>
      <c r="M9" s="22">
        <v>1991530</v>
      </c>
      <c r="N9" s="22">
        <v>1517456</v>
      </c>
      <c r="O9" s="22">
        <v>436392</v>
      </c>
      <c r="P9" s="22">
        <v>1175039</v>
      </c>
      <c r="Q9" s="22">
        <v>147962</v>
      </c>
      <c r="R9" s="25">
        <v>58</v>
      </c>
      <c r="S9" s="3"/>
      <c r="T9" s="28"/>
    </row>
    <row r="10" spans="1:20" ht="13.5" customHeight="1">
      <c r="A10" s="26"/>
      <c r="B10" s="27" t="s">
        <v>24</v>
      </c>
      <c r="C10" s="22">
        <v>32287155</v>
      </c>
      <c r="D10" s="29">
        <v>100</v>
      </c>
      <c r="E10" s="22">
        <v>7730536</v>
      </c>
      <c r="F10" s="29">
        <v>100</v>
      </c>
      <c r="G10" s="24">
        <f>SUM(C10+E10)</f>
        <v>40017691</v>
      </c>
      <c r="H10" s="29">
        <v>100</v>
      </c>
      <c r="I10" s="22">
        <v>12295250</v>
      </c>
      <c r="J10" s="22">
        <v>13347461</v>
      </c>
      <c r="K10" s="22">
        <v>7971635</v>
      </c>
      <c r="L10" s="22">
        <v>1131577</v>
      </c>
      <c r="M10" s="22">
        <v>2088113</v>
      </c>
      <c r="N10" s="22">
        <v>1411690</v>
      </c>
      <c r="O10" s="22">
        <v>433472</v>
      </c>
      <c r="P10" s="22">
        <v>1188349</v>
      </c>
      <c r="Q10" s="22">
        <v>150144</v>
      </c>
      <c r="R10" s="25">
        <v>59</v>
      </c>
      <c r="S10" s="3"/>
      <c r="T10" s="28"/>
    </row>
    <row r="11" spans="1:20" ht="13.5" customHeight="1">
      <c r="A11" s="26"/>
      <c r="B11" s="27"/>
      <c r="C11" s="22"/>
      <c r="D11" s="23"/>
      <c r="E11" s="22"/>
      <c r="F11" s="23"/>
      <c r="G11" s="24"/>
      <c r="H11" s="23"/>
      <c r="I11" s="22"/>
      <c r="J11" s="22"/>
      <c r="K11" s="22"/>
      <c r="L11" s="22"/>
      <c r="M11" s="22"/>
      <c r="N11" s="22"/>
      <c r="O11" s="22"/>
      <c r="P11" s="22"/>
      <c r="Q11" s="22"/>
      <c r="R11" s="25"/>
      <c r="S11" s="3"/>
      <c r="T11" s="28"/>
    </row>
    <row r="12" spans="1:20" s="37" customFormat="1" ht="13.5" customHeight="1">
      <c r="A12" s="30"/>
      <c r="B12" s="31" t="s">
        <v>25</v>
      </c>
      <c r="C12" s="32">
        <f>SUM(C14:C25)</f>
        <v>34932468</v>
      </c>
      <c r="D12" s="33">
        <v>100</v>
      </c>
      <c r="E12" s="32">
        <f>SUM(E14:E25)</f>
        <v>7781842</v>
      </c>
      <c r="F12" s="33">
        <v>100</v>
      </c>
      <c r="G12" s="32">
        <f>SUM(G14:G25)</f>
        <v>42714310</v>
      </c>
      <c r="H12" s="33">
        <v>100</v>
      </c>
      <c r="I12" s="32">
        <f aca="true" t="shared" si="0" ref="I12:O12">SUM(I14:I25)</f>
        <v>13971666</v>
      </c>
      <c r="J12" s="32">
        <f t="shared" si="0"/>
        <v>13360921</v>
      </c>
      <c r="K12" s="32">
        <f t="shared" si="0"/>
        <v>6422663</v>
      </c>
      <c r="L12" s="32">
        <f t="shared" si="0"/>
        <v>1650837</v>
      </c>
      <c r="M12" s="32">
        <f t="shared" si="0"/>
        <v>3009235</v>
      </c>
      <c r="N12" s="32">
        <f t="shared" si="0"/>
        <v>1902541</v>
      </c>
      <c r="O12" s="32">
        <f t="shared" si="0"/>
        <v>580409</v>
      </c>
      <c r="P12" s="32">
        <f>SUM(P14:P25)</f>
        <v>1553871</v>
      </c>
      <c r="Q12" s="32">
        <f>SUM(Q14:Q25)</f>
        <v>262167</v>
      </c>
      <c r="R12" s="34">
        <v>60</v>
      </c>
      <c r="S12" s="35"/>
      <c r="T12" s="36"/>
    </row>
    <row r="13" spans="1:19" ht="13.5">
      <c r="A13" s="38"/>
      <c r="B13" s="39"/>
      <c r="C13" s="22"/>
      <c r="D13" s="40"/>
      <c r="E13" s="22"/>
      <c r="F13" s="40"/>
      <c r="G13" s="24"/>
      <c r="H13" s="40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3"/>
    </row>
    <row r="14" spans="1:19" ht="13.5">
      <c r="A14" s="52" t="s">
        <v>26</v>
      </c>
      <c r="B14" s="53"/>
      <c r="C14" s="22">
        <v>2552825</v>
      </c>
      <c r="D14" s="40">
        <v>7.3</v>
      </c>
      <c r="E14" s="22">
        <v>527775</v>
      </c>
      <c r="F14" s="40">
        <v>6.8</v>
      </c>
      <c r="G14" s="24">
        <v>3080600</v>
      </c>
      <c r="H14" s="40">
        <v>7.2</v>
      </c>
      <c r="I14" s="22">
        <v>1162098</v>
      </c>
      <c r="J14" s="22">
        <v>1031025</v>
      </c>
      <c r="K14" s="22">
        <v>331989</v>
      </c>
      <c r="L14" s="22">
        <v>106277</v>
      </c>
      <c r="M14" s="22">
        <v>170819</v>
      </c>
      <c r="N14" s="22">
        <v>124469</v>
      </c>
      <c r="O14" s="22">
        <v>36945</v>
      </c>
      <c r="P14" s="22">
        <v>101544</v>
      </c>
      <c r="Q14" s="22">
        <v>15434</v>
      </c>
      <c r="R14" s="25">
        <v>1</v>
      </c>
      <c r="S14" s="3"/>
    </row>
    <row r="15" spans="1:19" ht="13.5">
      <c r="A15" s="38"/>
      <c r="B15" s="41" t="s">
        <v>27</v>
      </c>
      <c r="C15" s="22">
        <v>1939545</v>
      </c>
      <c r="D15" s="40">
        <v>5.6</v>
      </c>
      <c r="E15" s="22">
        <v>501376</v>
      </c>
      <c r="F15" s="40">
        <v>6.4</v>
      </c>
      <c r="G15" s="24">
        <v>2440921</v>
      </c>
      <c r="H15" s="40">
        <v>5.7</v>
      </c>
      <c r="I15" s="22">
        <v>802622</v>
      </c>
      <c r="J15" s="22">
        <v>747749</v>
      </c>
      <c r="K15" s="22">
        <v>379627</v>
      </c>
      <c r="L15" s="22">
        <v>79516</v>
      </c>
      <c r="M15" s="22">
        <v>203068</v>
      </c>
      <c r="N15" s="22">
        <v>105009</v>
      </c>
      <c r="O15" s="22">
        <v>27550</v>
      </c>
      <c r="P15" s="22">
        <v>80721</v>
      </c>
      <c r="Q15" s="22">
        <v>15059</v>
      </c>
      <c r="R15" s="25">
        <v>2</v>
      </c>
      <c r="S15" s="3"/>
    </row>
    <row r="16" spans="1:19" ht="13.5">
      <c r="A16" s="38"/>
      <c r="B16" s="41" t="s">
        <v>28</v>
      </c>
      <c r="C16" s="22">
        <v>2698552</v>
      </c>
      <c r="D16" s="40">
        <v>7.7</v>
      </c>
      <c r="E16" s="22">
        <v>640762</v>
      </c>
      <c r="F16" s="40">
        <v>8.2</v>
      </c>
      <c r="G16" s="24">
        <v>3339314</v>
      </c>
      <c r="H16" s="40">
        <v>7.8</v>
      </c>
      <c r="I16" s="22">
        <v>1036432</v>
      </c>
      <c r="J16" s="22">
        <v>1049331</v>
      </c>
      <c r="K16" s="22">
        <v>518208</v>
      </c>
      <c r="L16" s="22">
        <v>126272</v>
      </c>
      <c r="M16" s="22">
        <v>223091</v>
      </c>
      <c r="N16" s="22">
        <v>169112</v>
      </c>
      <c r="O16" s="22">
        <v>48902</v>
      </c>
      <c r="P16" s="22">
        <v>145538</v>
      </c>
      <c r="Q16" s="22">
        <v>22428</v>
      </c>
      <c r="R16" s="25">
        <v>3</v>
      </c>
      <c r="S16" s="3"/>
    </row>
    <row r="17" spans="1:19" ht="13.5">
      <c r="A17" s="38"/>
      <c r="B17" s="41" t="s">
        <v>29</v>
      </c>
      <c r="C17" s="22">
        <v>3338602</v>
      </c>
      <c r="D17" s="40">
        <v>9.6</v>
      </c>
      <c r="E17" s="22">
        <v>633287</v>
      </c>
      <c r="F17" s="40">
        <v>8.1</v>
      </c>
      <c r="G17" s="24">
        <v>3971889</v>
      </c>
      <c r="H17" s="40">
        <v>9.3</v>
      </c>
      <c r="I17" s="22">
        <v>1375814</v>
      </c>
      <c r="J17" s="22">
        <v>1207121</v>
      </c>
      <c r="K17" s="22">
        <v>567767</v>
      </c>
      <c r="L17" s="22">
        <v>150663</v>
      </c>
      <c r="M17" s="22">
        <v>283274</v>
      </c>
      <c r="N17" s="22">
        <v>174322</v>
      </c>
      <c r="O17" s="22">
        <v>48009</v>
      </c>
      <c r="P17" s="22">
        <v>143212</v>
      </c>
      <c r="Q17" s="22">
        <v>21707</v>
      </c>
      <c r="R17" s="25">
        <v>4</v>
      </c>
      <c r="S17" s="3"/>
    </row>
    <row r="18" spans="1:19" ht="13.5">
      <c r="A18" s="38"/>
      <c r="B18" s="41" t="s">
        <v>30</v>
      </c>
      <c r="C18" s="22">
        <v>3417140</v>
      </c>
      <c r="D18" s="40">
        <v>9.8</v>
      </c>
      <c r="E18" s="22">
        <v>761910</v>
      </c>
      <c r="F18" s="40">
        <v>9.8</v>
      </c>
      <c r="G18" s="24">
        <v>4179050</v>
      </c>
      <c r="H18" s="40">
        <v>9.8</v>
      </c>
      <c r="I18" s="22">
        <v>1231111</v>
      </c>
      <c r="J18" s="22">
        <v>1361323</v>
      </c>
      <c r="K18" s="22">
        <v>667412</v>
      </c>
      <c r="L18" s="22">
        <v>170940</v>
      </c>
      <c r="M18" s="22">
        <v>301941</v>
      </c>
      <c r="N18" s="22">
        <v>198501</v>
      </c>
      <c r="O18" s="22">
        <v>56904</v>
      </c>
      <c r="P18" s="22">
        <v>160788</v>
      </c>
      <c r="Q18" s="22">
        <v>30130</v>
      </c>
      <c r="R18" s="25">
        <v>5</v>
      </c>
      <c r="S18" s="3"/>
    </row>
    <row r="19" spans="1:19" ht="13.5">
      <c r="A19" s="38"/>
      <c r="B19" s="41" t="s">
        <v>31</v>
      </c>
      <c r="C19" s="22">
        <v>2322663</v>
      </c>
      <c r="D19" s="40">
        <v>6.6</v>
      </c>
      <c r="E19" s="22">
        <v>512826</v>
      </c>
      <c r="F19" s="40">
        <v>6.6</v>
      </c>
      <c r="G19" s="24">
        <v>2835489</v>
      </c>
      <c r="H19" s="40">
        <v>6.7</v>
      </c>
      <c r="I19" s="22">
        <v>866737</v>
      </c>
      <c r="J19" s="22">
        <v>889093</v>
      </c>
      <c r="K19" s="22">
        <v>443227</v>
      </c>
      <c r="L19" s="22">
        <v>109680</v>
      </c>
      <c r="M19" s="22">
        <v>228658</v>
      </c>
      <c r="N19" s="22">
        <v>131385</v>
      </c>
      <c r="O19" s="22">
        <v>40321</v>
      </c>
      <c r="P19" s="22">
        <v>107263</v>
      </c>
      <c r="Q19" s="22">
        <v>19125</v>
      </c>
      <c r="R19" s="25">
        <v>6</v>
      </c>
      <c r="S19" s="3"/>
    </row>
    <row r="20" spans="1:19" ht="13.5">
      <c r="A20" s="38"/>
      <c r="B20" s="41" t="s">
        <v>32</v>
      </c>
      <c r="C20" s="22">
        <v>3087632</v>
      </c>
      <c r="D20" s="40">
        <v>8.8</v>
      </c>
      <c r="E20" s="22">
        <v>719561</v>
      </c>
      <c r="F20" s="40">
        <v>9.2</v>
      </c>
      <c r="G20" s="24">
        <v>3807193</v>
      </c>
      <c r="H20" s="40">
        <v>8.9</v>
      </c>
      <c r="I20" s="22">
        <v>1379458</v>
      </c>
      <c r="J20" s="22">
        <v>1161452</v>
      </c>
      <c r="K20" s="22">
        <v>528557</v>
      </c>
      <c r="L20" s="22">
        <v>130415</v>
      </c>
      <c r="M20" s="22">
        <v>264107</v>
      </c>
      <c r="N20" s="22">
        <v>155591</v>
      </c>
      <c r="O20" s="22">
        <v>43059</v>
      </c>
      <c r="P20" s="22">
        <v>123039</v>
      </c>
      <c r="Q20" s="22">
        <v>21515</v>
      </c>
      <c r="R20" s="25">
        <v>7</v>
      </c>
      <c r="S20" s="3"/>
    </row>
    <row r="21" spans="1:19" ht="13.5">
      <c r="A21" s="38"/>
      <c r="B21" s="41" t="s">
        <v>33</v>
      </c>
      <c r="C21" s="22">
        <v>4489412</v>
      </c>
      <c r="D21" s="40">
        <v>12.9</v>
      </c>
      <c r="E21" s="22">
        <v>992662</v>
      </c>
      <c r="F21" s="40">
        <v>12.8</v>
      </c>
      <c r="G21" s="24">
        <v>5482074</v>
      </c>
      <c r="H21" s="40">
        <v>12.8</v>
      </c>
      <c r="I21" s="22">
        <v>1927416</v>
      </c>
      <c r="J21" s="22">
        <v>1680208</v>
      </c>
      <c r="K21" s="22">
        <v>793943</v>
      </c>
      <c r="L21" s="22">
        <v>202979</v>
      </c>
      <c r="M21" s="22">
        <v>374725</v>
      </c>
      <c r="N21" s="22">
        <v>228349</v>
      </c>
      <c r="O21" s="22">
        <v>68982</v>
      </c>
      <c r="P21" s="22">
        <v>180198</v>
      </c>
      <c r="Q21" s="22">
        <v>25274</v>
      </c>
      <c r="R21" s="25">
        <v>8</v>
      </c>
      <c r="S21" s="3"/>
    </row>
    <row r="22" spans="1:19" ht="13.5">
      <c r="A22" s="38"/>
      <c r="B22" s="41" t="s">
        <v>34</v>
      </c>
      <c r="C22" s="22">
        <v>2899622</v>
      </c>
      <c r="D22" s="40">
        <v>8.3</v>
      </c>
      <c r="E22" s="22">
        <v>619407</v>
      </c>
      <c r="F22" s="40">
        <v>8</v>
      </c>
      <c r="G22" s="24">
        <v>3519029</v>
      </c>
      <c r="H22" s="40">
        <v>8.3</v>
      </c>
      <c r="I22" s="22">
        <v>1073783</v>
      </c>
      <c r="J22" s="22">
        <v>1101174</v>
      </c>
      <c r="K22" s="22">
        <v>647590</v>
      </c>
      <c r="L22" s="22">
        <v>135006</v>
      </c>
      <c r="M22" s="22">
        <v>226587</v>
      </c>
      <c r="N22" s="22">
        <v>144292</v>
      </c>
      <c r="O22" s="22">
        <v>44132</v>
      </c>
      <c r="P22" s="22">
        <v>123856</v>
      </c>
      <c r="Q22" s="22">
        <v>22609</v>
      </c>
      <c r="R22" s="25">
        <v>9</v>
      </c>
      <c r="S22" s="3"/>
    </row>
    <row r="23" spans="1:19" ht="13.5">
      <c r="A23" s="38"/>
      <c r="B23" s="41" t="s">
        <v>35</v>
      </c>
      <c r="C23" s="22">
        <v>3067263</v>
      </c>
      <c r="D23" s="40">
        <v>8.8</v>
      </c>
      <c r="E23" s="22">
        <v>655278</v>
      </c>
      <c r="F23" s="40">
        <v>8.4</v>
      </c>
      <c r="G23" s="24">
        <v>3722541</v>
      </c>
      <c r="H23" s="40">
        <v>8.7</v>
      </c>
      <c r="I23" s="22">
        <v>1133948</v>
      </c>
      <c r="J23" s="22">
        <v>1145828</v>
      </c>
      <c r="K23" s="22">
        <v>617870</v>
      </c>
      <c r="L23" s="22">
        <v>163216</v>
      </c>
      <c r="M23" s="22">
        <v>279837</v>
      </c>
      <c r="N23" s="22">
        <v>163553</v>
      </c>
      <c r="O23" s="22">
        <v>57227</v>
      </c>
      <c r="P23" s="22">
        <v>136789</v>
      </c>
      <c r="Q23" s="22">
        <v>24273</v>
      </c>
      <c r="R23" s="25">
        <v>10</v>
      </c>
      <c r="S23" s="3"/>
    </row>
    <row r="24" spans="1:19" ht="13.5">
      <c r="A24" s="38"/>
      <c r="B24" s="41" t="s">
        <v>36</v>
      </c>
      <c r="C24" s="22">
        <v>3599718</v>
      </c>
      <c r="D24" s="40">
        <v>10.3</v>
      </c>
      <c r="E24" s="22">
        <v>730445</v>
      </c>
      <c r="F24" s="40">
        <v>9.4</v>
      </c>
      <c r="G24" s="24">
        <v>4330163</v>
      </c>
      <c r="H24" s="40">
        <v>10.1</v>
      </c>
      <c r="I24" s="22">
        <v>1334421</v>
      </c>
      <c r="J24" s="22">
        <v>1364692</v>
      </c>
      <c r="K24" s="22">
        <v>638088</v>
      </c>
      <c r="L24" s="22">
        <v>197728</v>
      </c>
      <c r="M24" s="22">
        <v>316275</v>
      </c>
      <c r="N24" s="22">
        <v>206679</v>
      </c>
      <c r="O24" s="22">
        <v>76116</v>
      </c>
      <c r="P24" s="22">
        <v>166089</v>
      </c>
      <c r="Q24" s="22">
        <v>30075</v>
      </c>
      <c r="R24" s="25">
        <v>11</v>
      </c>
      <c r="S24" s="3"/>
    </row>
    <row r="25" spans="1:19" ht="13.5">
      <c r="A25" s="42"/>
      <c r="B25" s="43" t="s">
        <v>37</v>
      </c>
      <c r="C25" s="44">
        <v>1519494</v>
      </c>
      <c r="D25" s="45">
        <v>4.3</v>
      </c>
      <c r="E25" s="44">
        <v>486553</v>
      </c>
      <c r="F25" s="45">
        <v>6.3</v>
      </c>
      <c r="G25" s="46">
        <v>2006047</v>
      </c>
      <c r="H25" s="45">
        <v>4.7</v>
      </c>
      <c r="I25" s="44">
        <v>647826</v>
      </c>
      <c r="J25" s="44">
        <v>621925</v>
      </c>
      <c r="K25" s="44">
        <v>288385</v>
      </c>
      <c r="L25" s="44">
        <v>78145</v>
      </c>
      <c r="M25" s="44">
        <v>136853</v>
      </c>
      <c r="N25" s="44">
        <v>101279</v>
      </c>
      <c r="O25" s="44">
        <v>32262</v>
      </c>
      <c r="P25" s="44">
        <v>84834</v>
      </c>
      <c r="Q25" s="44">
        <v>14538</v>
      </c>
      <c r="R25" s="47">
        <v>12</v>
      </c>
      <c r="S25" s="3"/>
    </row>
    <row r="26" spans="1:19" ht="14.25" customHeight="1">
      <c r="A26" s="3"/>
      <c r="B26" s="48" t="s">
        <v>38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9"/>
      <c r="S26" s="3"/>
    </row>
    <row r="27" spans="1:19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9"/>
      <c r="S27" s="3"/>
    </row>
    <row r="28" spans="1:19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9"/>
      <c r="S28" s="3"/>
    </row>
    <row r="29" spans="1:19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9"/>
      <c r="S29" s="3"/>
    </row>
  </sheetData>
  <sheetProtection/>
  <mergeCells count="12">
    <mergeCell ref="O5:O6"/>
    <mergeCell ref="P5:P6"/>
    <mergeCell ref="Q5:Q6"/>
    <mergeCell ref="A14:B14"/>
    <mergeCell ref="A4:B6"/>
    <mergeCell ref="R4:R6"/>
    <mergeCell ref="C5:D5"/>
    <mergeCell ref="I5:I6"/>
    <mergeCell ref="J5:J6"/>
    <mergeCell ref="L5:L6"/>
    <mergeCell ref="M5:M6"/>
    <mergeCell ref="N5:N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10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SheetLayoutView="100" zoomScalePageLayoutView="0" workbookViewId="0" topLeftCell="H1">
      <selection activeCell="B1" sqref="B1"/>
    </sheetView>
  </sheetViews>
  <sheetFormatPr defaultColWidth="9.00390625" defaultRowHeight="13.5"/>
  <cols>
    <col min="1" max="1" width="2.875" style="7" customWidth="1"/>
    <col min="2" max="2" width="13.375" style="7" customWidth="1"/>
    <col min="3" max="3" width="11.625" style="7" customWidth="1"/>
    <col min="4" max="4" width="6.625" style="7" customWidth="1"/>
    <col min="5" max="5" width="10.625" style="7" customWidth="1"/>
    <col min="6" max="6" width="6.625" style="7" customWidth="1"/>
    <col min="7" max="7" width="11.625" style="7" customWidth="1"/>
    <col min="8" max="8" width="6.625" style="7" customWidth="1"/>
    <col min="9" max="10" width="12.75390625" style="7" customWidth="1"/>
    <col min="11" max="17" width="13.375" style="7" customWidth="1"/>
    <col min="18" max="18" width="3.00390625" style="7" customWidth="1"/>
    <col min="19" max="19" width="9.00390625" style="7" customWidth="1"/>
    <col min="20" max="20" width="10.875" style="7" customWidth="1"/>
    <col min="21" max="16384" width="9.00390625" style="7" customWidth="1"/>
  </cols>
  <sheetData>
    <row r="1" spans="1:19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>
      <c r="A2" s="3"/>
      <c r="B2" s="4"/>
      <c r="C2" s="3"/>
      <c r="D2" s="4"/>
      <c r="E2" s="4"/>
      <c r="F2" s="4"/>
      <c r="G2" s="5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3"/>
    </row>
    <row r="3" spans="1:19" ht="14.25" thickBot="1">
      <c r="A3" s="8" t="s">
        <v>1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3"/>
    </row>
    <row r="4" spans="1:19" ht="14.25" customHeight="1" thickTop="1">
      <c r="A4" s="54" t="s">
        <v>39</v>
      </c>
      <c r="B4" s="55"/>
      <c r="C4" s="12"/>
      <c r="D4" s="13" t="s">
        <v>3</v>
      </c>
      <c r="E4" s="13"/>
      <c r="F4" s="13"/>
      <c r="G4" s="13"/>
      <c r="H4" s="14"/>
      <c r="I4" s="15" t="s">
        <v>4</v>
      </c>
      <c r="J4" s="13"/>
      <c r="K4" s="13"/>
      <c r="L4" s="13"/>
      <c r="M4" s="13"/>
      <c r="N4" s="14"/>
      <c r="O4" s="14"/>
      <c r="P4" s="14"/>
      <c r="Q4" s="14"/>
      <c r="R4" s="60" t="s">
        <v>40</v>
      </c>
      <c r="S4" s="3"/>
    </row>
    <row r="5" spans="1:19" ht="13.5" customHeight="1">
      <c r="A5" s="56"/>
      <c r="B5" s="57"/>
      <c r="C5" s="63" t="s">
        <v>41</v>
      </c>
      <c r="D5" s="64"/>
      <c r="E5" s="16" t="s">
        <v>7</v>
      </c>
      <c r="F5" s="13"/>
      <c r="G5" s="16" t="s">
        <v>8</v>
      </c>
      <c r="H5" s="13"/>
      <c r="I5" s="50" t="s">
        <v>9</v>
      </c>
      <c r="J5" s="66" t="s">
        <v>10</v>
      </c>
      <c r="K5" s="17" t="s">
        <v>11</v>
      </c>
      <c r="L5" s="50" t="s">
        <v>12</v>
      </c>
      <c r="M5" s="50" t="s">
        <v>13</v>
      </c>
      <c r="N5" s="50" t="s">
        <v>14</v>
      </c>
      <c r="O5" s="50" t="s">
        <v>42</v>
      </c>
      <c r="P5" s="50" t="s">
        <v>16</v>
      </c>
      <c r="Q5" s="50" t="s">
        <v>17</v>
      </c>
      <c r="R5" s="61"/>
      <c r="S5" s="3"/>
    </row>
    <row r="6" spans="1:19" ht="13.5">
      <c r="A6" s="58"/>
      <c r="B6" s="59"/>
      <c r="C6" s="18" t="s">
        <v>43</v>
      </c>
      <c r="D6" s="18" t="s">
        <v>19</v>
      </c>
      <c r="E6" s="18" t="s">
        <v>43</v>
      </c>
      <c r="F6" s="18" t="s">
        <v>19</v>
      </c>
      <c r="G6" s="18" t="s">
        <v>43</v>
      </c>
      <c r="H6" s="18" t="s">
        <v>19</v>
      </c>
      <c r="I6" s="65"/>
      <c r="J6" s="67"/>
      <c r="K6" s="19" t="s">
        <v>44</v>
      </c>
      <c r="L6" s="51"/>
      <c r="M6" s="51"/>
      <c r="N6" s="51"/>
      <c r="O6" s="51"/>
      <c r="P6" s="51"/>
      <c r="Q6" s="51"/>
      <c r="R6" s="62"/>
      <c r="S6" s="3"/>
    </row>
    <row r="7" spans="1:19" ht="13.5" customHeight="1">
      <c r="A7" s="20"/>
      <c r="B7" s="21" t="s">
        <v>45</v>
      </c>
      <c r="C7" s="22">
        <v>30459430</v>
      </c>
      <c r="D7" s="23">
        <v>0</v>
      </c>
      <c r="E7" s="22">
        <v>7823119</v>
      </c>
      <c r="F7" s="23">
        <v>0</v>
      </c>
      <c r="G7" s="24">
        <f>SUM(C7+E7)</f>
        <v>38282549</v>
      </c>
      <c r="H7" s="23">
        <v>0</v>
      </c>
      <c r="I7" s="22">
        <v>12239861</v>
      </c>
      <c r="J7" s="22">
        <v>11387019</v>
      </c>
      <c r="K7" s="22">
        <v>6073261</v>
      </c>
      <c r="L7" s="22">
        <v>1466063</v>
      </c>
      <c r="M7" s="22">
        <v>2162042</v>
      </c>
      <c r="N7" s="22">
        <v>1915480</v>
      </c>
      <c r="O7" s="22">
        <v>889650</v>
      </c>
      <c r="P7" s="22">
        <v>1780595</v>
      </c>
      <c r="Q7" s="22">
        <v>368578</v>
      </c>
      <c r="R7" s="25">
        <v>56</v>
      </c>
      <c r="S7" s="3"/>
    </row>
    <row r="8" spans="1:19" ht="13.5" customHeight="1">
      <c r="A8" s="26"/>
      <c r="B8" s="27" t="s">
        <v>46</v>
      </c>
      <c r="C8" s="22">
        <v>30911211</v>
      </c>
      <c r="D8" s="23">
        <v>0</v>
      </c>
      <c r="E8" s="22">
        <v>7617922</v>
      </c>
      <c r="F8" s="23">
        <v>0</v>
      </c>
      <c r="G8" s="24">
        <f>SUM(C8+E8)</f>
        <v>38529133</v>
      </c>
      <c r="H8" s="23">
        <v>0</v>
      </c>
      <c r="I8" s="22">
        <v>12385443</v>
      </c>
      <c r="J8" s="22">
        <v>12397192</v>
      </c>
      <c r="K8" s="22">
        <v>5932281</v>
      </c>
      <c r="L8" s="22">
        <v>1708713</v>
      </c>
      <c r="M8" s="22">
        <v>1904904</v>
      </c>
      <c r="N8" s="22">
        <v>2136387</v>
      </c>
      <c r="O8" s="22">
        <v>443452</v>
      </c>
      <c r="P8" s="22">
        <v>1409603</v>
      </c>
      <c r="Q8" s="22">
        <v>211158</v>
      </c>
      <c r="R8" s="25">
        <v>57</v>
      </c>
      <c r="S8" s="3"/>
    </row>
    <row r="9" spans="1:20" ht="13.5" customHeight="1">
      <c r="A9" s="26"/>
      <c r="B9" s="27" t="s">
        <v>23</v>
      </c>
      <c r="C9" s="22">
        <v>32187649</v>
      </c>
      <c r="D9" s="23">
        <v>0</v>
      </c>
      <c r="E9" s="22">
        <v>7552213</v>
      </c>
      <c r="F9" s="23">
        <v>0</v>
      </c>
      <c r="G9" s="24">
        <f>SUM(C9+E9)</f>
        <v>39739862</v>
      </c>
      <c r="H9" s="23">
        <v>0</v>
      </c>
      <c r="I9" s="22">
        <v>12076950</v>
      </c>
      <c r="J9" s="22">
        <v>13407094</v>
      </c>
      <c r="K9" s="22">
        <v>7849456</v>
      </c>
      <c r="L9" s="22">
        <v>1137983</v>
      </c>
      <c r="M9" s="22">
        <v>1991530</v>
      </c>
      <c r="N9" s="22">
        <v>1517456</v>
      </c>
      <c r="O9" s="22">
        <v>436392</v>
      </c>
      <c r="P9" s="22">
        <v>1175039</v>
      </c>
      <c r="Q9" s="22">
        <v>147962</v>
      </c>
      <c r="R9" s="25">
        <v>58</v>
      </c>
      <c r="S9" s="3"/>
      <c r="T9" s="28"/>
    </row>
    <row r="10" spans="1:20" ht="13.5" customHeight="1">
      <c r="A10" s="26"/>
      <c r="B10" s="27"/>
      <c r="C10" s="22"/>
      <c r="D10" s="23"/>
      <c r="E10" s="22"/>
      <c r="F10" s="23"/>
      <c r="G10" s="24"/>
      <c r="H10" s="23"/>
      <c r="I10" s="22"/>
      <c r="J10" s="22"/>
      <c r="K10" s="22"/>
      <c r="L10" s="22"/>
      <c r="M10" s="22"/>
      <c r="N10" s="22"/>
      <c r="O10" s="22"/>
      <c r="P10" s="22"/>
      <c r="Q10" s="22"/>
      <c r="R10" s="25"/>
      <c r="S10" s="3"/>
      <c r="T10" s="28"/>
    </row>
    <row r="11" spans="1:20" s="37" customFormat="1" ht="13.5" customHeight="1">
      <c r="A11" s="30"/>
      <c r="B11" s="31" t="s">
        <v>47</v>
      </c>
      <c r="C11" s="32">
        <f>SUM(C13:C24)</f>
        <v>32287155</v>
      </c>
      <c r="D11" s="33">
        <v>100</v>
      </c>
      <c r="E11" s="32">
        <f>SUM(E13:E24)</f>
        <v>7730536</v>
      </c>
      <c r="F11" s="33">
        <v>100</v>
      </c>
      <c r="G11" s="32">
        <f>SUM(G13:G24)</f>
        <v>40017691</v>
      </c>
      <c r="H11" s="33">
        <v>100</v>
      </c>
      <c r="I11" s="32">
        <f aca="true" t="shared" si="0" ref="I11:Q11">SUM(I13:I24)</f>
        <v>12295250</v>
      </c>
      <c r="J11" s="32">
        <f t="shared" si="0"/>
        <v>13347461</v>
      </c>
      <c r="K11" s="32">
        <f t="shared" si="0"/>
        <v>7971635</v>
      </c>
      <c r="L11" s="32">
        <f t="shared" si="0"/>
        <v>1131577</v>
      </c>
      <c r="M11" s="32">
        <f t="shared" si="0"/>
        <v>2088113</v>
      </c>
      <c r="N11" s="32">
        <f t="shared" si="0"/>
        <v>1411690</v>
      </c>
      <c r="O11" s="32">
        <f t="shared" si="0"/>
        <v>433472</v>
      </c>
      <c r="P11" s="32">
        <f t="shared" si="0"/>
        <v>1188349</v>
      </c>
      <c r="Q11" s="32">
        <f t="shared" si="0"/>
        <v>150144</v>
      </c>
      <c r="R11" s="34">
        <v>59</v>
      </c>
      <c r="S11" s="35"/>
      <c r="T11" s="36"/>
    </row>
    <row r="12" spans="1:19" ht="13.5">
      <c r="A12" s="38"/>
      <c r="B12" s="39"/>
      <c r="C12" s="22"/>
      <c r="D12" s="40"/>
      <c r="E12" s="22"/>
      <c r="F12" s="40"/>
      <c r="G12" s="24"/>
      <c r="H12" s="40"/>
      <c r="I12" s="22"/>
      <c r="J12" s="22"/>
      <c r="K12" s="22"/>
      <c r="L12" s="22"/>
      <c r="M12" s="22"/>
      <c r="N12" s="22"/>
      <c r="O12" s="22"/>
      <c r="P12" s="22"/>
      <c r="Q12" s="22"/>
      <c r="R12" s="25"/>
      <c r="S12" s="3"/>
    </row>
    <row r="13" spans="1:19" ht="13.5">
      <c r="A13" s="52" t="s">
        <v>48</v>
      </c>
      <c r="B13" s="53"/>
      <c r="C13" s="22">
        <v>2406338</v>
      </c>
      <c r="D13" s="40">
        <v>7.5</v>
      </c>
      <c r="E13" s="22">
        <v>565839</v>
      </c>
      <c r="F13" s="40">
        <v>7.3</v>
      </c>
      <c r="G13" s="24">
        <v>2972177</v>
      </c>
      <c r="H13" s="40">
        <v>7.4</v>
      </c>
      <c r="I13" s="22">
        <v>1010920</v>
      </c>
      <c r="J13" s="22">
        <v>1003889</v>
      </c>
      <c r="K13" s="22">
        <v>542605</v>
      </c>
      <c r="L13" s="22">
        <v>77178</v>
      </c>
      <c r="M13" s="22">
        <v>135269</v>
      </c>
      <c r="N13" s="22">
        <v>96353</v>
      </c>
      <c r="O13" s="22">
        <v>23910</v>
      </c>
      <c r="P13" s="22">
        <v>72651</v>
      </c>
      <c r="Q13" s="22">
        <v>9402</v>
      </c>
      <c r="R13" s="25">
        <v>1</v>
      </c>
      <c r="S13" s="3"/>
    </row>
    <row r="14" spans="1:19" ht="13.5">
      <c r="A14" s="38"/>
      <c r="B14" s="41" t="s">
        <v>27</v>
      </c>
      <c r="C14" s="22">
        <v>1730304</v>
      </c>
      <c r="D14" s="40">
        <v>5.4</v>
      </c>
      <c r="E14" s="22">
        <v>411905</v>
      </c>
      <c r="F14" s="40">
        <v>5.3</v>
      </c>
      <c r="G14" s="24">
        <v>2142209</v>
      </c>
      <c r="H14" s="40">
        <v>5.3</v>
      </c>
      <c r="I14" s="22">
        <v>612776</v>
      </c>
      <c r="J14" s="22">
        <v>714952</v>
      </c>
      <c r="K14" s="22">
        <v>352022</v>
      </c>
      <c r="L14" s="22">
        <v>84585</v>
      </c>
      <c r="M14" s="22">
        <v>188060</v>
      </c>
      <c r="N14" s="22">
        <v>108791</v>
      </c>
      <c r="O14" s="22">
        <v>17864</v>
      </c>
      <c r="P14" s="22">
        <v>56035</v>
      </c>
      <c r="Q14" s="22">
        <v>7124</v>
      </c>
      <c r="R14" s="25">
        <v>2</v>
      </c>
      <c r="S14" s="3"/>
    </row>
    <row r="15" spans="1:19" ht="13.5">
      <c r="A15" s="38"/>
      <c r="B15" s="41" t="s">
        <v>28</v>
      </c>
      <c r="C15" s="22">
        <v>2271965</v>
      </c>
      <c r="D15" s="40">
        <v>7</v>
      </c>
      <c r="E15" s="22">
        <v>543330</v>
      </c>
      <c r="F15" s="40">
        <v>7</v>
      </c>
      <c r="G15" s="24">
        <v>2815295</v>
      </c>
      <c r="H15" s="40">
        <v>7</v>
      </c>
      <c r="I15" s="22">
        <v>809475</v>
      </c>
      <c r="J15" s="22">
        <v>948199</v>
      </c>
      <c r="K15" s="22">
        <v>552966</v>
      </c>
      <c r="L15" s="22">
        <v>80084</v>
      </c>
      <c r="M15" s="22">
        <v>176558</v>
      </c>
      <c r="N15" s="22">
        <v>125296</v>
      </c>
      <c r="O15" s="22">
        <v>27595</v>
      </c>
      <c r="P15" s="22">
        <v>85136</v>
      </c>
      <c r="Q15" s="22">
        <v>9986</v>
      </c>
      <c r="R15" s="25">
        <v>3</v>
      </c>
      <c r="S15" s="3"/>
    </row>
    <row r="16" spans="1:19" ht="13.5">
      <c r="A16" s="38"/>
      <c r="B16" s="41" t="s">
        <v>49</v>
      </c>
      <c r="C16" s="22">
        <v>2957360</v>
      </c>
      <c r="D16" s="40">
        <v>9.2</v>
      </c>
      <c r="E16" s="22">
        <v>646739</v>
      </c>
      <c r="F16" s="40">
        <v>8.4</v>
      </c>
      <c r="G16" s="24">
        <v>3604099</v>
      </c>
      <c r="H16" s="40">
        <v>9</v>
      </c>
      <c r="I16" s="22">
        <v>1152085</v>
      </c>
      <c r="J16" s="22">
        <v>1240394</v>
      </c>
      <c r="K16" s="22">
        <v>695711</v>
      </c>
      <c r="L16" s="22">
        <v>95401</v>
      </c>
      <c r="M16" s="22">
        <v>139308</v>
      </c>
      <c r="N16" s="22">
        <v>112268</v>
      </c>
      <c r="O16" s="22">
        <v>40143</v>
      </c>
      <c r="P16" s="22">
        <v>115193</v>
      </c>
      <c r="Q16" s="22">
        <v>13596</v>
      </c>
      <c r="R16" s="25">
        <v>4</v>
      </c>
      <c r="S16" s="3"/>
    </row>
    <row r="17" spans="1:19" ht="13.5">
      <c r="A17" s="38"/>
      <c r="B17" s="41" t="s">
        <v>30</v>
      </c>
      <c r="C17" s="22">
        <v>2986494</v>
      </c>
      <c r="D17" s="40">
        <v>9.2</v>
      </c>
      <c r="E17" s="22">
        <v>782852</v>
      </c>
      <c r="F17" s="40">
        <v>10.1</v>
      </c>
      <c r="G17" s="24">
        <v>3769346</v>
      </c>
      <c r="H17" s="40">
        <v>9.4</v>
      </c>
      <c r="I17" s="22">
        <v>1162995</v>
      </c>
      <c r="J17" s="22">
        <v>1263190</v>
      </c>
      <c r="K17" s="22">
        <v>723364</v>
      </c>
      <c r="L17" s="22">
        <v>112288</v>
      </c>
      <c r="M17" s="22">
        <v>193234</v>
      </c>
      <c r="N17" s="22">
        <v>141963</v>
      </c>
      <c r="O17" s="22">
        <v>38225</v>
      </c>
      <c r="P17" s="22">
        <v>119410</v>
      </c>
      <c r="Q17" s="22">
        <v>14677</v>
      </c>
      <c r="R17" s="25">
        <v>5</v>
      </c>
      <c r="S17" s="3"/>
    </row>
    <row r="18" spans="1:19" ht="13.5">
      <c r="A18" s="38"/>
      <c r="B18" s="41" t="s">
        <v>31</v>
      </c>
      <c r="C18" s="22">
        <v>2163217</v>
      </c>
      <c r="D18" s="40">
        <v>6.7</v>
      </c>
      <c r="E18" s="22">
        <v>509734</v>
      </c>
      <c r="F18" s="40">
        <v>6.6</v>
      </c>
      <c r="G18" s="24">
        <v>2672951</v>
      </c>
      <c r="H18" s="40">
        <v>6.7</v>
      </c>
      <c r="I18" s="22">
        <v>774741</v>
      </c>
      <c r="J18" s="22">
        <v>913408</v>
      </c>
      <c r="K18" s="22">
        <v>503284</v>
      </c>
      <c r="L18" s="22">
        <v>83438</v>
      </c>
      <c r="M18" s="22">
        <v>175706</v>
      </c>
      <c r="N18" s="22">
        <v>105861</v>
      </c>
      <c r="O18" s="22">
        <v>30545</v>
      </c>
      <c r="P18" s="22">
        <v>76582</v>
      </c>
      <c r="Q18" s="22">
        <v>9386</v>
      </c>
      <c r="R18" s="25">
        <v>6</v>
      </c>
      <c r="S18" s="3"/>
    </row>
    <row r="19" spans="1:19" ht="13.5">
      <c r="A19" s="38"/>
      <c r="B19" s="41" t="s">
        <v>32</v>
      </c>
      <c r="C19" s="22">
        <v>3077514</v>
      </c>
      <c r="D19" s="40">
        <v>9.5</v>
      </c>
      <c r="E19" s="22">
        <v>742524</v>
      </c>
      <c r="F19" s="40">
        <v>9.6</v>
      </c>
      <c r="G19" s="24">
        <v>3820038</v>
      </c>
      <c r="H19" s="40">
        <v>9.6</v>
      </c>
      <c r="I19" s="22">
        <v>1279774</v>
      </c>
      <c r="J19" s="22">
        <v>1235696</v>
      </c>
      <c r="K19" s="22">
        <v>728215</v>
      </c>
      <c r="L19" s="22">
        <v>83542</v>
      </c>
      <c r="M19" s="22">
        <v>186378</v>
      </c>
      <c r="N19" s="22">
        <v>120321</v>
      </c>
      <c r="O19" s="22">
        <v>41072</v>
      </c>
      <c r="P19" s="22">
        <v>128650</v>
      </c>
      <c r="Q19" s="22">
        <v>16390</v>
      </c>
      <c r="R19" s="25">
        <v>7</v>
      </c>
      <c r="S19" s="3"/>
    </row>
    <row r="20" spans="1:19" ht="13.5">
      <c r="A20" s="38"/>
      <c r="B20" s="41" t="s">
        <v>33</v>
      </c>
      <c r="C20" s="22">
        <v>4108733</v>
      </c>
      <c r="D20" s="40">
        <v>12.7</v>
      </c>
      <c r="E20" s="22">
        <v>962169</v>
      </c>
      <c r="F20" s="40">
        <v>12.5</v>
      </c>
      <c r="G20" s="24">
        <v>5070902</v>
      </c>
      <c r="H20" s="40">
        <v>12.7</v>
      </c>
      <c r="I20" s="22">
        <v>1704565</v>
      </c>
      <c r="J20" s="22">
        <v>1598517</v>
      </c>
      <c r="K20" s="22">
        <v>944442</v>
      </c>
      <c r="L20" s="22">
        <v>148366</v>
      </c>
      <c r="M20" s="22">
        <v>248594</v>
      </c>
      <c r="N20" s="22">
        <v>170701</v>
      </c>
      <c r="O20" s="22">
        <v>56557</v>
      </c>
      <c r="P20" s="22">
        <v>173744</v>
      </c>
      <c r="Q20" s="22">
        <v>25416</v>
      </c>
      <c r="R20" s="25">
        <v>8</v>
      </c>
      <c r="S20" s="3"/>
    </row>
    <row r="21" spans="1:19" ht="13.5">
      <c r="A21" s="38"/>
      <c r="B21" s="41" t="s">
        <v>34</v>
      </c>
      <c r="C21" s="22">
        <v>2679961</v>
      </c>
      <c r="D21" s="40">
        <v>8.3</v>
      </c>
      <c r="E21" s="22">
        <v>625184</v>
      </c>
      <c r="F21" s="40">
        <v>8.1</v>
      </c>
      <c r="G21" s="24">
        <v>3305145</v>
      </c>
      <c r="H21" s="40">
        <v>8.3</v>
      </c>
      <c r="I21" s="22">
        <v>940443</v>
      </c>
      <c r="J21" s="22">
        <v>1135880</v>
      </c>
      <c r="K21" s="22">
        <v>752868</v>
      </c>
      <c r="L21" s="22">
        <v>94307</v>
      </c>
      <c r="M21" s="22">
        <v>160587</v>
      </c>
      <c r="N21" s="22">
        <v>96234</v>
      </c>
      <c r="O21" s="22">
        <v>29786</v>
      </c>
      <c r="P21" s="22">
        <v>84665</v>
      </c>
      <c r="Q21" s="22">
        <v>10375</v>
      </c>
      <c r="R21" s="25">
        <v>9</v>
      </c>
      <c r="S21" s="3"/>
    </row>
    <row r="22" spans="1:19" ht="13.5">
      <c r="A22" s="38"/>
      <c r="B22" s="41" t="s">
        <v>50</v>
      </c>
      <c r="C22" s="22">
        <v>2957291</v>
      </c>
      <c r="D22" s="40">
        <v>9.2</v>
      </c>
      <c r="E22" s="22">
        <v>733832</v>
      </c>
      <c r="F22" s="40">
        <v>9.5</v>
      </c>
      <c r="G22" s="24">
        <v>3691123</v>
      </c>
      <c r="H22" s="40">
        <v>9.2</v>
      </c>
      <c r="I22" s="22">
        <v>1016419</v>
      </c>
      <c r="J22" s="22">
        <v>1222481</v>
      </c>
      <c r="K22" s="22">
        <v>833432</v>
      </c>
      <c r="L22" s="22">
        <v>116410</v>
      </c>
      <c r="M22" s="22">
        <v>178522</v>
      </c>
      <c r="N22" s="22">
        <v>130889</v>
      </c>
      <c r="O22" s="22">
        <v>55955</v>
      </c>
      <c r="P22" s="22">
        <v>120840</v>
      </c>
      <c r="Q22" s="22">
        <v>16175</v>
      </c>
      <c r="R22" s="25">
        <v>10</v>
      </c>
      <c r="S22" s="3"/>
    </row>
    <row r="23" spans="1:19" ht="13.5">
      <c r="A23" s="38"/>
      <c r="B23" s="41" t="s">
        <v>36</v>
      </c>
      <c r="C23" s="22">
        <v>3372040</v>
      </c>
      <c r="D23" s="40">
        <v>10.4</v>
      </c>
      <c r="E23" s="22">
        <v>664801</v>
      </c>
      <c r="F23" s="40">
        <v>8.6</v>
      </c>
      <c r="G23" s="24">
        <v>4036841</v>
      </c>
      <c r="H23" s="40">
        <v>10.1</v>
      </c>
      <c r="I23" s="22">
        <v>1203396</v>
      </c>
      <c r="J23" s="22">
        <v>1353043</v>
      </c>
      <c r="K23" s="22">
        <v>844189</v>
      </c>
      <c r="L23" s="22">
        <v>111416</v>
      </c>
      <c r="M23" s="22">
        <v>213262</v>
      </c>
      <c r="N23" s="22">
        <v>143223</v>
      </c>
      <c r="O23" s="22">
        <v>53042</v>
      </c>
      <c r="P23" s="22">
        <v>104027</v>
      </c>
      <c r="Q23" s="22">
        <v>11243</v>
      </c>
      <c r="R23" s="25">
        <v>11</v>
      </c>
      <c r="S23" s="3"/>
    </row>
    <row r="24" spans="1:19" ht="13.5">
      <c r="A24" s="42"/>
      <c r="B24" s="43" t="s">
        <v>37</v>
      </c>
      <c r="C24" s="44">
        <v>1575938</v>
      </c>
      <c r="D24" s="45">
        <v>4.9</v>
      </c>
      <c r="E24" s="44">
        <v>541627</v>
      </c>
      <c r="F24" s="45">
        <v>7</v>
      </c>
      <c r="G24" s="46">
        <v>2117565</v>
      </c>
      <c r="H24" s="45">
        <v>5.3</v>
      </c>
      <c r="I24" s="44">
        <v>627661</v>
      </c>
      <c r="J24" s="44">
        <v>717812</v>
      </c>
      <c r="K24" s="44">
        <v>498537</v>
      </c>
      <c r="L24" s="44">
        <v>44562</v>
      </c>
      <c r="M24" s="44">
        <v>92635</v>
      </c>
      <c r="N24" s="44">
        <v>59790</v>
      </c>
      <c r="O24" s="44">
        <v>18778</v>
      </c>
      <c r="P24" s="44">
        <v>51416</v>
      </c>
      <c r="Q24" s="44">
        <v>6374</v>
      </c>
      <c r="R24" s="47">
        <v>12</v>
      </c>
      <c r="S24" s="3"/>
    </row>
    <row r="25" spans="1:19" ht="13.5">
      <c r="A25" s="3"/>
      <c r="B25" s="48" t="s">
        <v>51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9"/>
      <c r="S25" s="3"/>
    </row>
    <row r="26" spans="1:19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9"/>
      <c r="S26" s="3"/>
    </row>
    <row r="27" spans="1:19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9"/>
      <c r="S27" s="3"/>
    </row>
    <row r="28" spans="1:19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9"/>
      <c r="S28" s="3"/>
    </row>
  </sheetData>
  <sheetProtection/>
  <mergeCells count="12">
    <mergeCell ref="O5:O6"/>
    <mergeCell ref="P5:P6"/>
    <mergeCell ref="Q5:Q6"/>
    <mergeCell ref="A13:B13"/>
    <mergeCell ref="A4:B6"/>
    <mergeCell ref="R4:R6"/>
    <mergeCell ref="C5:D5"/>
    <mergeCell ref="I5:I6"/>
    <mergeCell ref="J5:J6"/>
    <mergeCell ref="L5:L6"/>
    <mergeCell ref="M5:M6"/>
    <mergeCell ref="N5:N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2009-04-17T01:19:56Z</dcterms:created>
  <dcterms:modified xsi:type="dcterms:W3CDTF">2009-04-17T05:58:47Z</dcterms:modified>
  <cp:category/>
  <cp:version/>
  <cp:contentType/>
  <cp:contentStatus/>
</cp:coreProperties>
</file>