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02A" sheetId="1" r:id="rId1"/>
    <sheet name="202B" sheetId="2" r:id="rId2"/>
  </sheets>
  <externalReferences>
    <externalReference r:id="rId5"/>
  </externalReferences>
  <definedNames>
    <definedName name="_10.電気_ガスおよび水道" localSheetId="0">'202A'!$B$1:$F$18</definedName>
    <definedName name="_10.電気_ガスおよび水道" localSheetId="1">'202B'!$B$1:$G$18</definedName>
    <definedName name="_10.電気_ガスおよび水道">#REF!</definedName>
    <definedName name="_xlnm.Print_Area" localSheetId="0">'202A'!$A$1:$V$86</definedName>
    <definedName name="_xlnm.Print_Area" localSheetId="1">'202B'!$A$1:$R$86</definedName>
  </definedNames>
  <calcPr fullCalcOnLoad="1"/>
</workbook>
</file>

<file path=xl/sharedStrings.xml><?xml version="1.0" encoding="utf-8"?>
<sst xmlns="http://schemas.openxmlformats.org/spreadsheetml/2006/main" count="366" uniqueCount="202">
  <si>
    <t>202． 市  町  村  普  通  会  計  歳  入  歳  出  決  算</t>
  </si>
  <si>
    <t>（単位　1,000円）</t>
  </si>
  <si>
    <t>Ａ.                  歳                                入</t>
  </si>
  <si>
    <t>年度および　　　市　町　村</t>
  </si>
  <si>
    <t>娯楽施設</t>
  </si>
  <si>
    <t>自 動 車</t>
  </si>
  <si>
    <t>交通安全</t>
  </si>
  <si>
    <t>分 担 金</t>
  </si>
  <si>
    <t>国有施設等</t>
  </si>
  <si>
    <t>標示番号</t>
  </si>
  <si>
    <t>総　　額</t>
  </si>
  <si>
    <t>市町村税</t>
  </si>
  <si>
    <t>地方譲与税</t>
  </si>
  <si>
    <t>利 用 税</t>
  </si>
  <si>
    <t>取 得 税</t>
  </si>
  <si>
    <t>地方交付税</t>
  </si>
  <si>
    <t>対策特別</t>
  </si>
  <si>
    <t>及　  び</t>
  </si>
  <si>
    <t>使 用 料</t>
  </si>
  <si>
    <t>手 数 料</t>
  </si>
  <si>
    <t>国庫支出金</t>
  </si>
  <si>
    <t>所在市町村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</si>
  <si>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</si>
  <si>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</si>
  <si>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</si>
  <si>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</si>
  <si>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</si>
  <si>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</si>
  <si>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</si>
  <si>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交 付 金</t>
  </si>
  <si>
    <t>交 付 金</t>
  </si>
  <si>
    <t>負 担 金</t>
  </si>
  <si>
    <t>助成交付金</t>
  </si>
  <si>
    <t>昭和56年度</t>
  </si>
  <si>
    <t>56</t>
  </si>
  <si>
    <t>57</t>
  </si>
  <si>
    <t>58</t>
  </si>
  <si>
    <t xml:space="preserve"> </t>
  </si>
  <si>
    <t>59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</si>
  <si>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</si>
  <si>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</si>
  <si>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</si>
  <si>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</si>
  <si>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</si>
  <si>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</si>
  <si>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</si>
  <si>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</si>
  <si>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</si>
  <si>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</si>
  <si>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</si>
  <si>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</si>
  <si>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</si>
  <si>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</si>
  <si>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</si>
  <si>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</si>
  <si>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</si>
  <si>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</si>
  <si>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</si>
  <si>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</si>
  <si>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</si>
  <si>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</si>
  <si>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</si>
  <si>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</si>
  <si>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</si>
  <si>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</si>
  <si>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</si>
  <si>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</si>
  <si>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</si>
  <si>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</si>
  <si>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</si>
  <si>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</si>
  <si>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</si>
  <si>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</si>
  <si>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</si>
  <si>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</si>
  <si>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</si>
  <si>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</si>
  <si>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</si>
  <si>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</si>
  <si>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</si>
  <si>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</si>
  <si>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</si>
  <si>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</si>
  <si>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</si>
  <si>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</si>
  <si>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</si>
  <si>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</si>
  <si>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</si>
  <si>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</si>
  <si>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</si>
  <si>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</si>
  <si>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</si>
  <si>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</si>
  <si>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</si>
  <si>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</si>
  <si>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</si>
  <si>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</si>
  <si>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</si>
  <si>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</si>
  <si>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</si>
  <si>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</si>
  <si>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</si>
  <si>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</si>
  <si>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</si>
  <si>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</si>
  <si>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</si>
  <si>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</si>
  <si>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</si>
  <si>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</si>
  <si>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</si>
  <si>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</si>
  <si>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</si>
  <si>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</si>
  <si>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</si>
  <si>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</si>
  <si>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</si>
  <si>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</si>
  <si>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</si>
  <si>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</si>
  <si>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</si>
  <si>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</si>
  <si>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</si>
  <si>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</si>
  <si>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</si>
  <si>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</si>
  <si>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</si>
  <si>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</si>
  <si>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</si>
  <si>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</si>
  <si>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</si>
  <si>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</si>
  <si>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</si>
  <si>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</si>
  <si>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</si>
  <si>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</si>
  <si>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</si>
  <si>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</si>
  <si>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</si>
  <si>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</si>
  <si>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</si>
  <si>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</si>
  <si>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</si>
  <si>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</si>
  <si>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</si>
  <si>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</si>
  <si>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</si>
  <si>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</si>
  <si>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</si>
  <si>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</si>
  <si>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</si>
  <si>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</si>
  <si>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</si>
  <si>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</si>
  <si>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</si>
  <si>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</si>
  <si>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</si>
  <si>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</si>
  <si>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</si>
  <si>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</si>
  <si>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</si>
  <si>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</si>
  <si>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</si>
  <si>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</si>
  <si>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</si>
  <si>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</si>
  <si>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</si>
  <si>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</si>
  <si>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</si>
  <si>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</si>
  <si>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</si>
  <si>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</si>
  <si>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</si>
  <si>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</si>
  <si>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</si>
  <si>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</si>
  <si>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</si>
  <si>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</si>
  <si>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</si>
  <si>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</si>
  <si>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</si>
  <si>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</si>
  <si>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</si>
  <si>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</si>
  <si>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</si>
  <si>
    <t>Ｂ．歳                     出</t>
  </si>
  <si>
    <t>災害復旧        事 業 費</t>
  </si>
  <si>
    <t>前年度繰上　　　　充　用　金</t>
  </si>
  <si>
    <t>標示番号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</si>
  <si>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</si>
  <si>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</si>
  <si>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</si>
  <si>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</si>
  <si>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</si>
  <si>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</si>
  <si>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</si>
  <si>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</si>
  <si>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</si>
  <si>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</si>
  <si>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公 債 費</t>
  </si>
  <si>
    <t>諸支出金</t>
  </si>
  <si>
    <t>本耶馬渓町</t>
  </si>
  <si>
    <t>耶馬渓町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</si>
</sst>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 horizontal="centerContinuous"/>
      <protection locked="0"/>
    </xf>
    <xf numFmtId="176" fontId="6" fillId="0" borderId="10" xfId="0" applyNumberFormat="1" applyFont="1" applyBorder="1" applyAlignment="1" applyProtection="1">
      <alignment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/>
    </xf>
    <xf numFmtId="41" fontId="6" fillId="0" borderId="1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/>
    </xf>
    <xf numFmtId="41" fontId="6" fillId="0" borderId="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1" fontId="10" fillId="0" borderId="1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horizontal="center"/>
      <protection locked="0"/>
    </xf>
    <xf numFmtId="176" fontId="9" fillId="0" borderId="0" xfId="0" applyNumberFormat="1" applyFont="1" applyAlignment="1" applyProtection="1">
      <alignment/>
      <protection/>
    </xf>
    <xf numFmtId="0" fontId="10" fillId="0" borderId="13" xfId="0" applyFont="1" applyBorder="1" applyAlignment="1">
      <alignment horizontal="distributed"/>
    </xf>
    <xf numFmtId="41" fontId="10" fillId="0" borderId="1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/>
      <protection locked="0"/>
    </xf>
    <xf numFmtId="176" fontId="9" fillId="0" borderId="0" xfId="0" applyNumberFormat="1" applyFont="1" applyBorder="1" applyAlignment="1" applyProtection="1">
      <alignment horizontal="distributed"/>
      <protection locked="0"/>
    </xf>
    <xf numFmtId="41" fontId="10" fillId="0" borderId="0" xfId="0" applyNumberFormat="1" applyFont="1" applyAlignment="1" applyProtection="1">
      <alignment/>
      <protection/>
    </xf>
    <xf numFmtId="176" fontId="9" fillId="0" borderId="10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13" xfId="0" applyNumberFormat="1" applyFont="1" applyBorder="1" applyAlignment="1" applyProtection="1">
      <alignment horizontal="distributed"/>
      <protection locked="0"/>
    </xf>
    <xf numFmtId="41" fontId="6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17" xfId="0" applyNumberFormat="1" applyFont="1" applyBorder="1" applyAlignment="1" applyProtection="1">
      <alignment horizontal="left"/>
      <protection/>
    </xf>
    <xf numFmtId="176" fontId="2" fillId="0" borderId="15" xfId="0" applyNumberFormat="1" applyFont="1" applyBorder="1" applyAlignment="1" applyProtection="1">
      <alignment horizontal="distributed"/>
      <protection locked="0"/>
    </xf>
    <xf numFmtId="176" fontId="2" fillId="0" borderId="14" xfId="0" applyNumberFormat="1" applyFont="1" applyBorder="1" applyAlignment="1" applyProtection="1">
      <alignment horizontal="center"/>
      <protection locked="0"/>
    </xf>
    <xf numFmtId="176" fontId="6" fillId="0" borderId="18" xfId="0" applyNumberFormat="1" applyFont="1" applyBorder="1" applyAlignment="1" applyProtection="1">
      <alignment/>
      <protection locked="0"/>
    </xf>
    <xf numFmtId="176" fontId="2" fillId="0" borderId="18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6" fontId="11" fillId="0" borderId="19" xfId="0" applyNumberFormat="1" applyFont="1" applyBorder="1" applyAlignment="1" applyProtection="1">
      <alignment horizontal="centerContinuous"/>
      <protection locked="0"/>
    </xf>
    <xf numFmtId="176" fontId="6" fillId="0" borderId="19" xfId="0" applyNumberFormat="1" applyFont="1" applyBorder="1" applyAlignment="1" applyProtection="1">
      <alignment horizontal="centerContinuous"/>
      <protection locked="0"/>
    </xf>
    <xf numFmtId="176" fontId="6" fillId="0" borderId="19" xfId="0" applyNumberFormat="1" applyFont="1" applyBorder="1" applyAlignment="1" applyProtection="1">
      <alignment/>
      <protection locked="0"/>
    </xf>
    <xf numFmtId="176" fontId="2" fillId="0" borderId="19" xfId="0" applyNumberFormat="1" applyFont="1" applyBorder="1" applyAlignment="1" applyProtection="1">
      <alignment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17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18" xfId="0" applyNumberFormat="1" applyFont="1" applyBorder="1" applyAlignment="1" applyProtection="1">
      <alignment/>
      <protection locked="0"/>
    </xf>
    <xf numFmtId="41" fontId="6" fillId="0" borderId="20" xfId="0" applyNumberFormat="1" applyFont="1" applyBorder="1" applyAlignment="1" applyProtection="1">
      <alignment/>
      <protection locked="0"/>
    </xf>
    <xf numFmtId="41" fontId="6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 horizontal="center"/>
    </xf>
    <xf numFmtId="41" fontId="10" fillId="0" borderId="0" xfId="0" applyNumberFormat="1" applyFont="1" applyBorder="1" applyAlignment="1" applyProtection="1">
      <alignment/>
      <protection/>
    </xf>
    <xf numFmtId="41" fontId="10" fillId="0" borderId="13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13" xfId="0" applyNumberFormat="1" applyFont="1" applyBorder="1" applyAlignment="1" applyProtection="1">
      <alignment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distributed"/>
      <protection locked="0"/>
    </xf>
    <xf numFmtId="41" fontId="6" fillId="0" borderId="10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 horizontal="distributed"/>
      <protection locked="0"/>
    </xf>
    <xf numFmtId="0" fontId="10" fillId="0" borderId="13" xfId="0" applyFont="1" applyBorder="1" applyAlignment="1">
      <alignment horizontal="distributed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>
      <alignment/>
    </xf>
    <xf numFmtId="49" fontId="9" fillId="0" borderId="0" xfId="0" applyNumberFormat="1" applyFont="1" applyBorder="1" applyAlignment="1" applyProtection="1" quotePrefix="1">
      <alignment horizontal="distributed"/>
      <protection locked="0"/>
    </xf>
    <xf numFmtId="0" fontId="10" fillId="0" borderId="0" xfId="0" applyFont="1" applyBorder="1" applyAlignment="1">
      <alignment horizontal="distributed"/>
    </xf>
    <xf numFmtId="176" fontId="7" fillId="0" borderId="19" xfId="0" applyNumberFormat="1" applyFont="1" applyBorder="1" applyAlignment="1" applyProtection="1">
      <alignment horizontal="left" vertical="center"/>
      <protection locked="0"/>
    </xf>
    <xf numFmtId="176" fontId="8" fillId="0" borderId="19" xfId="0" applyNumberFormat="1" applyFont="1" applyBorder="1" applyAlignment="1" applyProtection="1">
      <alignment horizontal="center"/>
      <protection locked="0"/>
    </xf>
    <xf numFmtId="176" fontId="2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2" fillId="0" borderId="11" xfId="0" applyNumberFormat="1" applyFont="1" applyBorder="1" applyAlignment="1" applyProtection="1">
      <alignment horizontal="distributed" vertical="center" textRotation="255" wrapText="1"/>
      <protection locked="0"/>
    </xf>
    <xf numFmtId="176" fontId="2" fillId="0" borderId="10" xfId="0" applyNumberFormat="1" applyFont="1" applyBorder="1" applyAlignment="1" applyProtection="1">
      <alignment horizontal="distributed" vertical="center" textRotation="255" wrapText="1"/>
      <protection locked="0"/>
    </xf>
    <xf numFmtId="176" fontId="2" fillId="0" borderId="14" xfId="0" applyNumberFormat="1" applyFont="1" applyBorder="1" applyAlignment="1" applyProtection="1">
      <alignment horizontal="distributed" vertical="center" textRotation="255" wrapText="1"/>
      <protection locked="0"/>
    </xf>
    <xf numFmtId="49" fontId="2" fillId="0" borderId="18" xfId="0" applyNumberFormat="1" applyFont="1" applyBorder="1" applyAlignment="1" applyProtection="1">
      <alignment horizontal="distributed"/>
      <protection locked="0"/>
    </xf>
    <xf numFmtId="0" fontId="6" fillId="0" borderId="20" xfId="0" applyFont="1" applyBorder="1" applyAlignment="1">
      <alignment horizontal="distributed"/>
    </xf>
    <xf numFmtId="0" fontId="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6" fontId="6" fillId="0" borderId="22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textRotation="255" wrapText="1"/>
      <protection locked="0"/>
    </xf>
    <xf numFmtId="49" fontId="6" fillId="0" borderId="10" xfId="0" applyNumberFormat="1" applyFont="1" applyBorder="1" applyAlignment="1">
      <alignment horizontal="center" vertical="center" textRotation="255" wrapText="1"/>
    </xf>
    <xf numFmtId="49" fontId="6" fillId="0" borderId="14" xfId="0" applyNumberFormat="1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zoomScalePageLayoutView="0" workbookViewId="0" topLeftCell="I67">
      <selection activeCell="U85" sqref="U85"/>
    </sheetView>
  </sheetViews>
  <sheetFormatPr defaultColWidth="13.375" defaultRowHeight="12" customHeight="1"/>
  <cols>
    <col min="1" max="1" width="3.625" style="1" customWidth="1"/>
    <col min="2" max="2" width="10.75390625" style="1" customWidth="1"/>
    <col min="3" max="4" width="12.00390625" style="57" customWidth="1"/>
    <col min="5" max="21" width="11.125" style="57" customWidth="1"/>
    <col min="22" max="22" width="3.875" style="58" customWidth="1"/>
    <col min="23" max="25" width="12.125" style="1" customWidth="1"/>
    <col min="26" max="16384" width="13.375" style="1" customWidth="1"/>
  </cols>
  <sheetData>
    <row r="1" spans="2:22" ht="18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8" customHeight="1" thickBot="1">
      <c r="A2" s="92" t="s">
        <v>1</v>
      </c>
      <c r="B2" s="92"/>
      <c r="C2" s="92"/>
      <c r="D2" s="93" t="s">
        <v>2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4" s="10" customFormat="1" ht="16.5" customHeight="1" thickTop="1">
      <c r="A3" s="94" t="s">
        <v>3</v>
      </c>
      <c r="B3" s="95"/>
      <c r="C3" s="5"/>
      <c r="D3" s="5"/>
      <c r="E3" s="5"/>
      <c r="F3" s="6" t="s">
        <v>4</v>
      </c>
      <c r="G3" s="6" t="s">
        <v>5</v>
      </c>
      <c r="H3" s="5"/>
      <c r="I3" s="6" t="s">
        <v>6</v>
      </c>
      <c r="J3" s="6" t="s">
        <v>7</v>
      </c>
      <c r="K3" s="7"/>
      <c r="L3" s="8"/>
      <c r="M3" s="5"/>
      <c r="N3" s="6" t="s">
        <v>8</v>
      </c>
      <c r="O3" s="5"/>
      <c r="P3" s="5"/>
      <c r="Q3" s="5"/>
      <c r="R3" s="5"/>
      <c r="S3" s="5"/>
      <c r="T3" s="5"/>
      <c r="U3" s="5"/>
      <c r="V3" s="100" t="s">
        <v>9</v>
      </c>
      <c r="W3" s="9"/>
      <c r="X3" s="9"/>
    </row>
    <row r="4" spans="1:24" s="10" customFormat="1" ht="16.5" customHeight="1">
      <c r="A4" s="96"/>
      <c r="B4" s="97"/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11" t="s">
        <v>19</v>
      </c>
      <c r="M4" s="6" t="s">
        <v>20</v>
      </c>
      <c r="N4" s="6" t="s">
        <v>21</v>
      </c>
      <c r="O4" s="6" t="s">
        <v>22</v>
      </c>
      <c r="P4" s="6" t="s">
        <v>23</v>
      </c>
      <c r="Q4" s="6" t="s">
        <v>24</v>
      </c>
      <c r="R4" s="6" t="s">
        <v>25</v>
      </c>
      <c r="S4" s="6" t="s">
        <v>26</v>
      </c>
      <c r="T4" s="6" t="s">
        <v>27</v>
      </c>
      <c r="U4" s="6" t="s">
        <v>28</v>
      </c>
      <c r="V4" s="101"/>
      <c r="W4" s="9"/>
      <c r="X4" s="9"/>
    </row>
    <row r="5" spans="1:24" s="10" customFormat="1" ht="17.25" customHeight="1">
      <c r="A5" s="98"/>
      <c r="B5" s="99"/>
      <c r="C5" s="12"/>
      <c r="D5" s="12"/>
      <c r="E5" s="12"/>
      <c r="F5" s="13" t="s">
        <v>29</v>
      </c>
      <c r="G5" s="13" t="s">
        <v>29</v>
      </c>
      <c r="H5" s="12"/>
      <c r="I5" s="13" t="s">
        <v>30</v>
      </c>
      <c r="J5" s="13" t="s">
        <v>31</v>
      </c>
      <c r="K5" s="12"/>
      <c r="L5" s="14"/>
      <c r="M5" s="12"/>
      <c r="N5" s="13" t="s">
        <v>32</v>
      </c>
      <c r="O5" s="12"/>
      <c r="P5" s="12"/>
      <c r="Q5" s="12"/>
      <c r="R5" s="12"/>
      <c r="S5" s="12"/>
      <c r="T5" s="12"/>
      <c r="U5" s="12"/>
      <c r="V5" s="102"/>
      <c r="W5" s="15"/>
      <c r="X5" s="9"/>
    </row>
    <row r="6" spans="1:22" ht="15" customHeight="1">
      <c r="A6" s="103" t="s">
        <v>33</v>
      </c>
      <c r="B6" s="104"/>
      <c r="C6" s="16">
        <v>278618003</v>
      </c>
      <c r="D6" s="17">
        <v>73199674</v>
      </c>
      <c r="E6" s="17">
        <v>3206374</v>
      </c>
      <c r="F6" s="18">
        <v>259111</v>
      </c>
      <c r="G6" s="19">
        <v>1695284</v>
      </c>
      <c r="H6" s="19">
        <v>62694118</v>
      </c>
      <c r="I6" s="20">
        <v>145554</v>
      </c>
      <c r="J6" s="20">
        <v>4828294</v>
      </c>
      <c r="K6" s="20">
        <v>3600808</v>
      </c>
      <c r="L6" s="20">
        <v>797091</v>
      </c>
      <c r="M6" s="20">
        <v>48919887</v>
      </c>
      <c r="N6" s="20">
        <v>75417</v>
      </c>
      <c r="O6" s="20">
        <v>25476521</v>
      </c>
      <c r="P6" s="20">
        <v>3485219</v>
      </c>
      <c r="Q6" s="20">
        <v>701013</v>
      </c>
      <c r="R6" s="20">
        <v>3172177</v>
      </c>
      <c r="S6" s="20">
        <v>3935372</v>
      </c>
      <c r="T6" s="20">
        <v>10849729</v>
      </c>
      <c r="U6" s="20">
        <v>31576360</v>
      </c>
      <c r="V6" s="21" t="s">
        <v>34</v>
      </c>
    </row>
    <row r="7" spans="1:22" ht="15" customHeight="1">
      <c r="A7" s="86" t="s">
        <v>35</v>
      </c>
      <c r="B7" s="87"/>
      <c r="C7" s="24">
        <v>297209020</v>
      </c>
      <c r="D7" s="17">
        <v>78447865</v>
      </c>
      <c r="E7" s="17">
        <v>3311993</v>
      </c>
      <c r="F7" s="18">
        <v>294572</v>
      </c>
      <c r="G7" s="19">
        <v>1791233</v>
      </c>
      <c r="H7" s="19">
        <v>65928990</v>
      </c>
      <c r="I7" s="20">
        <v>184395</v>
      </c>
      <c r="J7" s="20">
        <v>5570408</v>
      </c>
      <c r="K7" s="20">
        <v>3821705</v>
      </c>
      <c r="L7" s="20">
        <v>819374</v>
      </c>
      <c r="M7" s="20">
        <v>52408963</v>
      </c>
      <c r="N7" s="20">
        <v>87118</v>
      </c>
      <c r="O7" s="20">
        <v>27022635</v>
      </c>
      <c r="P7" s="20">
        <v>5876613</v>
      </c>
      <c r="Q7" s="20">
        <v>576084</v>
      </c>
      <c r="R7" s="20">
        <v>4361166</v>
      </c>
      <c r="S7" s="20">
        <v>4465810</v>
      </c>
      <c r="T7" s="20">
        <v>11149908</v>
      </c>
      <c r="U7" s="20">
        <v>31090188</v>
      </c>
      <c r="V7" s="25" t="s">
        <v>35</v>
      </c>
    </row>
    <row r="8" spans="1:22" ht="15" customHeight="1">
      <c r="A8" s="86" t="s">
        <v>36</v>
      </c>
      <c r="B8" s="87"/>
      <c r="C8" s="16">
        <v>291139023</v>
      </c>
      <c r="D8" s="17">
        <v>85194906</v>
      </c>
      <c r="E8" s="17">
        <v>3672220</v>
      </c>
      <c r="F8" s="19">
        <v>329060</v>
      </c>
      <c r="G8" s="19">
        <v>1805611</v>
      </c>
      <c r="H8" s="19">
        <v>65258781</v>
      </c>
      <c r="I8" s="20">
        <v>174759</v>
      </c>
      <c r="J8" s="20">
        <v>5685345</v>
      </c>
      <c r="K8" s="20">
        <v>4056399</v>
      </c>
      <c r="L8" s="20">
        <v>884013</v>
      </c>
      <c r="M8" s="20">
        <v>45265867</v>
      </c>
      <c r="N8" s="20">
        <v>86903</v>
      </c>
      <c r="O8" s="20">
        <v>23903703</v>
      </c>
      <c r="P8" s="20">
        <v>5704073</v>
      </c>
      <c r="Q8" s="20">
        <v>613631</v>
      </c>
      <c r="R8" s="20">
        <v>2993601</v>
      </c>
      <c r="S8" s="20">
        <v>5405270</v>
      </c>
      <c r="T8" s="20">
        <v>9925926</v>
      </c>
      <c r="U8" s="20">
        <v>30178955</v>
      </c>
      <c r="V8" s="25" t="s">
        <v>36</v>
      </c>
    </row>
    <row r="9" spans="1:22" ht="15" customHeight="1">
      <c r="A9" s="22"/>
      <c r="B9" s="23"/>
      <c r="C9" s="16"/>
      <c r="D9" s="17"/>
      <c r="E9" s="17"/>
      <c r="F9" s="19" t="s">
        <v>37</v>
      </c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5"/>
    </row>
    <row r="10" spans="1:22" s="30" customFormat="1" ht="15" customHeight="1">
      <c r="A10" s="88" t="s">
        <v>38</v>
      </c>
      <c r="B10" s="89"/>
      <c r="C10" s="27">
        <f>SUM(C12:C14)</f>
        <v>290315433</v>
      </c>
      <c r="D10" s="28">
        <f aca="true" t="shared" si="0" ref="D10:U10">SUM(D12:D14)</f>
        <v>89970792</v>
      </c>
      <c r="E10" s="28">
        <f t="shared" si="0"/>
        <v>3494446</v>
      </c>
      <c r="F10" s="28">
        <f t="shared" si="0"/>
        <v>352566</v>
      </c>
      <c r="G10" s="28">
        <f t="shared" si="0"/>
        <v>1753139</v>
      </c>
      <c r="H10" s="28">
        <f t="shared" si="0"/>
        <v>65048293</v>
      </c>
      <c r="I10" s="28">
        <f t="shared" si="0"/>
        <v>220702</v>
      </c>
      <c r="J10" s="28">
        <f t="shared" si="0"/>
        <v>5345593</v>
      </c>
      <c r="K10" s="28">
        <f t="shared" si="0"/>
        <v>4400927</v>
      </c>
      <c r="L10" s="28">
        <f t="shared" si="0"/>
        <v>1072711</v>
      </c>
      <c r="M10" s="28">
        <f t="shared" si="0"/>
        <v>43751729</v>
      </c>
      <c r="N10" s="28">
        <f t="shared" si="0"/>
        <v>87589</v>
      </c>
      <c r="O10" s="28">
        <f t="shared" si="0"/>
        <v>19464405</v>
      </c>
      <c r="P10" s="28">
        <f t="shared" si="0"/>
        <v>8546584</v>
      </c>
      <c r="Q10" s="28">
        <f t="shared" si="0"/>
        <v>484456</v>
      </c>
      <c r="R10" s="28">
        <f t="shared" si="0"/>
        <v>3616059</v>
      </c>
      <c r="S10" s="28">
        <f t="shared" si="0"/>
        <v>4869007</v>
      </c>
      <c r="T10" s="28">
        <f t="shared" si="0"/>
        <v>10377398</v>
      </c>
      <c r="U10" s="28">
        <f t="shared" si="0"/>
        <v>27459037</v>
      </c>
      <c r="V10" s="29" t="s">
        <v>38</v>
      </c>
    </row>
    <row r="11" spans="1:22" s="30" customFormat="1" ht="15" customHeight="1">
      <c r="A11" s="90"/>
      <c r="B11" s="85"/>
      <c r="C11" s="32"/>
      <c r="D11" s="33"/>
      <c r="E11" s="34"/>
      <c r="F11" s="33"/>
      <c r="G11" s="35"/>
      <c r="H11" s="35"/>
      <c r="I11" s="36"/>
      <c r="J11" s="36"/>
      <c r="K11" s="36"/>
      <c r="L11" s="36"/>
      <c r="M11" s="36" t="s">
        <v>37</v>
      </c>
      <c r="N11" s="36" t="s">
        <v>37</v>
      </c>
      <c r="O11" s="36"/>
      <c r="P11" s="36"/>
      <c r="Q11" s="36"/>
      <c r="R11" s="36"/>
      <c r="S11" s="36"/>
      <c r="T11" s="36"/>
      <c r="U11" s="36"/>
      <c r="V11" s="29"/>
    </row>
    <row r="12" spans="1:22" s="30" customFormat="1" ht="15" customHeight="1">
      <c r="A12" s="84" t="s">
        <v>39</v>
      </c>
      <c r="B12" s="91"/>
      <c r="C12" s="27">
        <f>SUM(C16:C26)</f>
        <v>183063677</v>
      </c>
      <c r="D12" s="38">
        <f>SUM(D16:D26)</f>
        <v>74122797</v>
      </c>
      <c r="E12" s="38">
        <f>SUM(E16:E26)</f>
        <v>2043470</v>
      </c>
      <c r="F12" s="38">
        <f aca="true" t="shared" si="1" ref="F12:T12">SUM(F16:F26)</f>
        <v>234171</v>
      </c>
      <c r="G12" s="38">
        <f t="shared" si="1"/>
        <v>965205</v>
      </c>
      <c r="H12" s="38">
        <f t="shared" si="1"/>
        <v>23536306</v>
      </c>
      <c r="I12" s="38">
        <f t="shared" si="1"/>
        <v>192260</v>
      </c>
      <c r="J12" s="38">
        <f t="shared" si="1"/>
        <v>2713358</v>
      </c>
      <c r="K12" s="38">
        <f t="shared" si="1"/>
        <v>2908199</v>
      </c>
      <c r="L12" s="38">
        <f t="shared" si="1"/>
        <v>870522</v>
      </c>
      <c r="M12" s="38">
        <f t="shared" si="1"/>
        <v>34870348</v>
      </c>
      <c r="N12" s="38">
        <f t="shared" si="1"/>
        <v>34292</v>
      </c>
      <c r="O12" s="38">
        <f t="shared" si="1"/>
        <v>7068115</v>
      </c>
      <c r="P12" s="38">
        <f t="shared" si="1"/>
        <v>6185409</v>
      </c>
      <c r="Q12" s="38">
        <f t="shared" si="1"/>
        <v>249599</v>
      </c>
      <c r="R12" s="38">
        <f t="shared" si="1"/>
        <v>1212267</v>
      </c>
      <c r="S12" s="38">
        <f t="shared" si="1"/>
        <v>1887119</v>
      </c>
      <c r="T12" s="38">
        <f t="shared" si="1"/>
        <v>8023769</v>
      </c>
      <c r="U12" s="38">
        <f>SUM(U16:U26)</f>
        <v>15946471</v>
      </c>
      <c r="V12" s="39" t="s">
        <v>40</v>
      </c>
    </row>
    <row r="13" spans="1:22" s="30" customFormat="1" ht="15" customHeight="1">
      <c r="A13" s="84"/>
      <c r="B13" s="85"/>
      <c r="C13" s="27"/>
      <c r="D13" s="38"/>
      <c r="E13" s="38"/>
      <c r="F13" s="38"/>
      <c r="G13" s="38"/>
      <c r="H13" s="38"/>
      <c r="I13" s="38"/>
      <c r="J13" s="38"/>
      <c r="K13" s="38"/>
      <c r="L13" s="38" t="s">
        <v>37</v>
      </c>
      <c r="M13" s="38"/>
      <c r="N13" s="38"/>
      <c r="O13" s="38"/>
      <c r="P13" s="38"/>
      <c r="Q13" s="38"/>
      <c r="R13" s="38"/>
      <c r="S13" s="38"/>
      <c r="T13" s="38"/>
      <c r="U13" s="38"/>
      <c r="V13" s="39"/>
    </row>
    <row r="14" spans="1:22" s="30" customFormat="1" ht="15" customHeight="1">
      <c r="A14" s="84" t="s">
        <v>41</v>
      </c>
      <c r="B14" s="85"/>
      <c r="C14" s="27">
        <v>107251756</v>
      </c>
      <c r="D14" s="38">
        <v>15847995</v>
      </c>
      <c r="E14" s="38">
        <v>1450976</v>
      </c>
      <c r="F14" s="38">
        <v>118395</v>
      </c>
      <c r="G14" s="38">
        <v>787934</v>
      </c>
      <c r="H14" s="38">
        <v>41511987</v>
      </c>
      <c r="I14" s="38">
        <v>28442</v>
      </c>
      <c r="J14" s="38">
        <v>2632235</v>
      </c>
      <c r="K14" s="38">
        <v>1492728</v>
      </c>
      <c r="L14" s="38">
        <v>202189</v>
      </c>
      <c r="M14" s="38">
        <v>8881381</v>
      </c>
      <c r="N14" s="38">
        <v>53297</v>
      </c>
      <c r="O14" s="28">
        <v>12396290</v>
      </c>
      <c r="P14" s="28">
        <v>2361175</v>
      </c>
      <c r="Q14" s="28">
        <v>234857</v>
      </c>
      <c r="R14" s="28">
        <v>2403792</v>
      </c>
      <c r="S14" s="28">
        <v>2981888</v>
      </c>
      <c r="T14" s="28">
        <v>2353629</v>
      </c>
      <c r="U14" s="28">
        <v>11512566</v>
      </c>
      <c r="V14" s="39" t="s">
        <v>42</v>
      </c>
    </row>
    <row r="15" spans="2:22" ht="15" customHeight="1">
      <c r="B15" s="40"/>
      <c r="C15" s="41"/>
      <c r="D15" s="42"/>
      <c r="E15" s="42"/>
      <c r="F15" s="42"/>
      <c r="G15" s="42"/>
      <c r="H15" s="42"/>
      <c r="I15" s="42"/>
      <c r="J15" s="42"/>
      <c r="K15" s="42"/>
      <c r="L15" s="42" t="s">
        <v>37</v>
      </c>
      <c r="M15" s="42"/>
      <c r="N15" s="42"/>
      <c r="O15" s="42"/>
      <c r="P15" s="42" t="s">
        <v>37</v>
      </c>
      <c r="Q15" s="42"/>
      <c r="R15" s="42"/>
      <c r="S15" s="42"/>
      <c r="T15" s="42"/>
      <c r="U15" s="42"/>
      <c r="V15" s="43"/>
    </row>
    <row r="16" spans="1:22" ht="15" customHeight="1">
      <c r="A16" s="44">
        <v>1</v>
      </c>
      <c r="B16" s="45" t="s">
        <v>43</v>
      </c>
      <c r="C16" s="46">
        <v>71622431</v>
      </c>
      <c r="D16" s="20">
        <v>39738050</v>
      </c>
      <c r="E16" s="20">
        <v>923285</v>
      </c>
      <c r="F16" s="20">
        <v>129181</v>
      </c>
      <c r="G16" s="20">
        <v>366918</v>
      </c>
      <c r="H16" s="20">
        <v>633653</v>
      </c>
      <c r="I16" s="20">
        <v>86928</v>
      </c>
      <c r="J16" s="20">
        <v>1194835</v>
      </c>
      <c r="K16" s="20">
        <v>1034056</v>
      </c>
      <c r="L16" s="20">
        <v>214595</v>
      </c>
      <c r="M16" s="20">
        <v>14197088</v>
      </c>
      <c r="N16" s="20">
        <v>22977</v>
      </c>
      <c r="O16" s="20">
        <v>1684072</v>
      </c>
      <c r="P16" s="20">
        <v>377435</v>
      </c>
      <c r="Q16" s="20">
        <v>76805</v>
      </c>
      <c r="R16" s="20">
        <v>0</v>
      </c>
      <c r="S16" s="20">
        <v>1015681</v>
      </c>
      <c r="T16" s="20">
        <v>3509472</v>
      </c>
      <c r="U16" s="20">
        <v>6417400</v>
      </c>
      <c r="V16" s="43" t="s">
        <v>44</v>
      </c>
    </row>
    <row r="17" spans="1:22" ht="15" customHeight="1">
      <c r="A17" s="44">
        <v>2</v>
      </c>
      <c r="B17" s="45" t="s">
        <v>45</v>
      </c>
      <c r="C17" s="46">
        <v>30276174</v>
      </c>
      <c r="D17" s="20">
        <v>10194389</v>
      </c>
      <c r="E17" s="20">
        <v>230991</v>
      </c>
      <c r="F17" s="20">
        <v>52557</v>
      </c>
      <c r="G17" s="20">
        <v>128823</v>
      </c>
      <c r="H17" s="20">
        <v>3867974</v>
      </c>
      <c r="I17" s="20">
        <v>41925</v>
      </c>
      <c r="J17" s="20">
        <v>208594</v>
      </c>
      <c r="K17" s="20">
        <v>872295</v>
      </c>
      <c r="L17" s="20">
        <v>70440</v>
      </c>
      <c r="M17" s="20">
        <v>6410412</v>
      </c>
      <c r="N17" s="20">
        <v>11315</v>
      </c>
      <c r="O17" s="20">
        <v>607755</v>
      </c>
      <c r="P17" s="20">
        <v>4344963</v>
      </c>
      <c r="Q17" s="20">
        <v>48494</v>
      </c>
      <c r="R17" s="20">
        <v>416451</v>
      </c>
      <c r="S17" s="20">
        <v>70075</v>
      </c>
      <c r="T17" s="20">
        <v>1518380</v>
      </c>
      <c r="U17" s="20">
        <v>1180341</v>
      </c>
      <c r="V17" s="43" t="s">
        <v>46</v>
      </c>
    </row>
    <row r="18" spans="1:22" ht="15" customHeight="1">
      <c r="A18" s="44">
        <v>3</v>
      </c>
      <c r="B18" s="45" t="s">
        <v>47</v>
      </c>
      <c r="C18" s="46">
        <v>13165292</v>
      </c>
      <c r="D18" s="20">
        <v>4907936</v>
      </c>
      <c r="E18" s="20">
        <v>120545</v>
      </c>
      <c r="F18" s="20">
        <v>12093</v>
      </c>
      <c r="G18" s="20">
        <v>67153</v>
      </c>
      <c r="H18" s="20">
        <v>2243783</v>
      </c>
      <c r="I18" s="20">
        <v>16031</v>
      </c>
      <c r="J18" s="20">
        <v>225571</v>
      </c>
      <c r="K18" s="20">
        <v>183430</v>
      </c>
      <c r="L18" s="20">
        <v>249611</v>
      </c>
      <c r="M18" s="20">
        <v>2541742</v>
      </c>
      <c r="N18" s="20">
        <v>0</v>
      </c>
      <c r="O18" s="20">
        <v>498028</v>
      </c>
      <c r="P18" s="20">
        <v>298901</v>
      </c>
      <c r="Q18" s="20">
        <v>4000</v>
      </c>
      <c r="R18" s="20">
        <v>588023</v>
      </c>
      <c r="S18" s="20">
        <v>107615</v>
      </c>
      <c r="T18" s="20">
        <v>488630</v>
      </c>
      <c r="U18" s="20">
        <v>612200</v>
      </c>
      <c r="V18" s="43" t="s">
        <v>48</v>
      </c>
    </row>
    <row r="19" spans="1:22" ht="15" customHeight="1">
      <c r="A19" s="44">
        <v>4</v>
      </c>
      <c r="B19" s="45" t="s">
        <v>49</v>
      </c>
      <c r="C19" s="46">
        <v>14390145</v>
      </c>
      <c r="D19" s="20">
        <v>4548943</v>
      </c>
      <c r="E19" s="20">
        <v>132515</v>
      </c>
      <c r="F19" s="20">
        <v>9938</v>
      </c>
      <c r="G19" s="20">
        <v>73780</v>
      </c>
      <c r="H19" s="20">
        <v>2429372</v>
      </c>
      <c r="I19" s="20">
        <v>12864</v>
      </c>
      <c r="J19" s="20">
        <v>243872</v>
      </c>
      <c r="K19" s="20">
        <v>167146</v>
      </c>
      <c r="L19" s="20">
        <v>151966</v>
      </c>
      <c r="M19" s="20">
        <v>2822688</v>
      </c>
      <c r="N19" s="20">
        <v>0</v>
      </c>
      <c r="O19" s="20">
        <v>696847</v>
      </c>
      <c r="P19" s="20">
        <v>218821</v>
      </c>
      <c r="Q19" s="20">
        <v>11750</v>
      </c>
      <c r="R19" s="20">
        <v>48432</v>
      </c>
      <c r="S19" s="20">
        <v>190783</v>
      </c>
      <c r="T19" s="20">
        <v>1049898</v>
      </c>
      <c r="U19" s="20">
        <v>1580530</v>
      </c>
      <c r="V19" s="43" t="s">
        <v>50</v>
      </c>
    </row>
    <row r="20" spans="1:22" ht="15" customHeight="1">
      <c r="A20" s="44">
        <v>5</v>
      </c>
      <c r="B20" s="45" t="s">
        <v>51</v>
      </c>
      <c r="C20" s="46">
        <v>10301646</v>
      </c>
      <c r="D20" s="20">
        <v>3801368</v>
      </c>
      <c r="E20" s="20">
        <v>124868</v>
      </c>
      <c r="F20" s="20">
        <v>0</v>
      </c>
      <c r="G20" s="20">
        <v>62241</v>
      </c>
      <c r="H20" s="20">
        <v>1905942</v>
      </c>
      <c r="I20" s="20">
        <v>10348</v>
      </c>
      <c r="J20" s="20">
        <v>96698</v>
      </c>
      <c r="K20" s="20">
        <v>174538</v>
      </c>
      <c r="L20" s="20">
        <v>27337</v>
      </c>
      <c r="M20" s="20">
        <v>1764058</v>
      </c>
      <c r="N20" s="20">
        <v>0</v>
      </c>
      <c r="O20" s="20">
        <v>404387</v>
      </c>
      <c r="P20" s="20">
        <v>492030</v>
      </c>
      <c r="Q20" s="20">
        <v>5167</v>
      </c>
      <c r="R20" s="20">
        <v>13453</v>
      </c>
      <c r="S20" s="20">
        <v>50069</v>
      </c>
      <c r="T20" s="20">
        <v>342842</v>
      </c>
      <c r="U20" s="20">
        <v>1026300</v>
      </c>
      <c r="V20" s="43" t="s">
        <v>52</v>
      </c>
    </row>
    <row r="21" spans="1:22" ht="15" customHeight="1">
      <c r="A21" s="44">
        <v>6</v>
      </c>
      <c r="B21" s="45" t="s">
        <v>53</v>
      </c>
      <c r="C21" s="46">
        <v>8616985</v>
      </c>
      <c r="D21" s="20">
        <v>2455355</v>
      </c>
      <c r="E21" s="20">
        <v>88163</v>
      </c>
      <c r="F21" s="20">
        <v>24003</v>
      </c>
      <c r="G21" s="20">
        <v>47891</v>
      </c>
      <c r="H21" s="20">
        <v>2131171</v>
      </c>
      <c r="I21" s="20">
        <v>6422</v>
      </c>
      <c r="J21" s="20">
        <v>138756</v>
      </c>
      <c r="K21" s="20">
        <v>90008</v>
      </c>
      <c r="L21" s="20">
        <v>18899</v>
      </c>
      <c r="M21" s="20">
        <v>1587189</v>
      </c>
      <c r="N21" s="20">
        <v>0</v>
      </c>
      <c r="O21" s="20">
        <v>410463</v>
      </c>
      <c r="P21" s="20">
        <v>154734</v>
      </c>
      <c r="Q21" s="20">
        <v>9420</v>
      </c>
      <c r="R21" s="20">
        <v>105000</v>
      </c>
      <c r="S21" s="20">
        <v>89205</v>
      </c>
      <c r="T21" s="20">
        <v>213806</v>
      </c>
      <c r="U21" s="20">
        <v>1046500</v>
      </c>
      <c r="V21" s="43" t="s">
        <v>54</v>
      </c>
    </row>
    <row r="22" spans="1:22" ht="15" customHeight="1">
      <c r="A22" s="44">
        <v>7</v>
      </c>
      <c r="B22" s="45" t="s">
        <v>55</v>
      </c>
      <c r="C22" s="46">
        <v>6707376</v>
      </c>
      <c r="D22" s="20">
        <v>2447022</v>
      </c>
      <c r="E22" s="20">
        <v>76141</v>
      </c>
      <c r="F22" s="20">
        <v>0</v>
      </c>
      <c r="G22" s="20">
        <v>24931</v>
      </c>
      <c r="H22" s="20">
        <v>1531676</v>
      </c>
      <c r="I22" s="20">
        <v>4650</v>
      </c>
      <c r="J22" s="20">
        <v>47750</v>
      </c>
      <c r="K22" s="20">
        <v>65985</v>
      </c>
      <c r="L22" s="20">
        <v>41022</v>
      </c>
      <c r="M22" s="20">
        <v>992834</v>
      </c>
      <c r="N22" s="20">
        <v>0</v>
      </c>
      <c r="O22" s="20">
        <v>314297</v>
      </c>
      <c r="P22" s="20">
        <v>39185</v>
      </c>
      <c r="Q22" s="20">
        <v>8578</v>
      </c>
      <c r="R22" s="20">
        <v>11198</v>
      </c>
      <c r="S22" s="20">
        <v>67070</v>
      </c>
      <c r="T22" s="20">
        <v>302937</v>
      </c>
      <c r="U22" s="20">
        <v>732100</v>
      </c>
      <c r="V22" s="43" t="s">
        <v>56</v>
      </c>
    </row>
    <row r="23" spans="1:22" ht="15" customHeight="1">
      <c r="A23" s="44">
        <v>8</v>
      </c>
      <c r="B23" s="45" t="s">
        <v>57</v>
      </c>
      <c r="C23" s="46">
        <v>6001583</v>
      </c>
      <c r="D23" s="20">
        <v>1007133</v>
      </c>
      <c r="E23" s="20">
        <v>76088</v>
      </c>
      <c r="F23" s="20">
        <v>0</v>
      </c>
      <c r="G23" s="20">
        <v>42256</v>
      </c>
      <c r="H23" s="20">
        <v>2164616</v>
      </c>
      <c r="I23" s="20">
        <v>1874</v>
      </c>
      <c r="J23" s="20">
        <v>160195</v>
      </c>
      <c r="K23" s="20">
        <v>66682</v>
      </c>
      <c r="L23" s="20">
        <v>13423</v>
      </c>
      <c r="M23" s="20">
        <v>832118</v>
      </c>
      <c r="N23" s="20">
        <v>0</v>
      </c>
      <c r="O23" s="20">
        <v>521908</v>
      </c>
      <c r="P23" s="20">
        <v>112385</v>
      </c>
      <c r="Q23" s="20">
        <v>34389</v>
      </c>
      <c r="R23" s="20">
        <v>21809</v>
      </c>
      <c r="S23" s="20">
        <v>58953</v>
      </c>
      <c r="T23" s="20">
        <v>60854</v>
      </c>
      <c r="U23" s="20">
        <v>826900</v>
      </c>
      <c r="V23" s="43" t="s">
        <v>58</v>
      </c>
    </row>
    <row r="24" spans="1:22" ht="15" customHeight="1">
      <c r="A24" s="44">
        <v>9</v>
      </c>
      <c r="B24" s="45" t="s">
        <v>59</v>
      </c>
      <c r="C24" s="46">
        <v>5029693</v>
      </c>
      <c r="D24" s="20">
        <v>1010620</v>
      </c>
      <c r="E24" s="20">
        <v>61855</v>
      </c>
      <c r="F24" s="20">
        <v>0</v>
      </c>
      <c r="G24" s="20">
        <v>34440</v>
      </c>
      <c r="H24" s="20">
        <v>1806634</v>
      </c>
      <c r="I24" s="20">
        <v>2528</v>
      </c>
      <c r="J24" s="20">
        <v>91136</v>
      </c>
      <c r="K24" s="20">
        <v>60329</v>
      </c>
      <c r="L24" s="20">
        <v>47029</v>
      </c>
      <c r="M24" s="20">
        <v>637818</v>
      </c>
      <c r="N24" s="20">
        <v>0</v>
      </c>
      <c r="O24" s="20">
        <v>372223</v>
      </c>
      <c r="P24" s="20">
        <v>12087</v>
      </c>
      <c r="Q24" s="20">
        <v>31950</v>
      </c>
      <c r="R24" s="20">
        <v>1590</v>
      </c>
      <c r="S24" s="20">
        <v>174377</v>
      </c>
      <c r="T24" s="20">
        <v>160277</v>
      </c>
      <c r="U24" s="20">
        <v>524800</v>
      </c>
      <c r="V24" s="43" t="s">
        <v>60</v>
      </c>
    </row>
    <row r="25" spans="1:22" ht="15" customHeight="1">
      <c r="A25" s="44">
        <v>10</v>
      </c>
      <c r="B25" s="45" t="s">
        <v>61</v>
      </c>
      <c r="C25" s="46">
        <v>5286494</v>
      </c>
      <c r="D25" s="20">
        <v>1154357</v>
      </c>
      <c r="E25" s="20">
        <v>76033</v>
      </c>
      <c r="F25" s="20">
        <v>4887</v>
      </c>
      <c r="G25" s="20">
        <v>41655</v>
      </c>
      <c r="H25" s="20">
        <v>1820974</v>
      </c>
      <c r="I25" s="20">
        <v>1416</v>
      </c>
      <c r="J25" s="20">
        <v>84249</v>
      </c>
      <c r="K25" s="20">
        <v>42210</v>
      </c>
      <c r="L25" s="20">
        <v>10773</v>
      </c>
      <c r="M25" s="20">
        <v>851047</v>
      </c>
      <c r="N25" s="20">
        <v>0</v>
      </c>
      <c r="O25" s="20">
        <v>460540</v>
      </c>
      <c r="P25" s="20">
        <v>28536</v>
      </c>
      <c r="Q25" s="20">
        <v>10876</v>
      </c>
      <c r="R25" s="20">
        <v>5430</v>
      </c>
      <c r="S25" s="20">
        <v>63180</v>
      </c>
      <c r="T25" s="20">
        <v>101831</v>
      </c>
      <c r="U25" s="20">
        <v>528500</v>
      </c>
      <c r="V25" s="43" t="s">
        <v>62</v>
      </c>
    </row>
    <row r="26" spans="1:22" s="47" customFormat="1" ht="15" customHeight="1">
      <c r="A26" s="44">
        <v>11</v>
      </c>
      <c r="B26" s="45" t="s">
        <v>63</v>
      </c>
      <c r="C26" s="46">
        <v>11665858</v>
      </c>
      <c r="D26" s="42">
        <v>2857624</v>
      </c>
      <c r="E26" s="42">
        <v>132986</v>
      </c>
      <c r="F26" s="42">
        <v>1512</v>
      </c>
      <c r="G26" s="42">
        <v>75117</v>
      </c>
      <c r="H26" s="42">
        <v>3000511</v>
      </c>
      <c r="I26" s="42">
        <v>7274</v>
      </c>
      <c r="J26" s="42">
        <v>221702</v>
      </c>
      <c r="K26" s="42">
        <v>151520</v>
      </c>
      <c r="L26" s="42">
        <v>25427</v>
      </c>
      <c r="M26" s="42">
        <v>2233354</v>
      </c>
      <c r="N26" s="20">
        <v>0</v>
      </c>
      <c r="O26" s="42">
        <v>1097595</v>
      </c>
      <c r="P26" s="42">
        <v>106332</v>
      </c>
      <c r="Q26" s="42">
        <v>8170</v>
      </c>
      <c r="R26" s="42">
        <v>881</v>
      </c>
      <c r="S26" s="42">
        <v>111</v>
      </c>
      <c r="T26" s="42">
        <v>274842</v>
      </c>
      <c r="U26" s="42">
        <v>1470900</v>
      </c>
      <c r="V26" s="43" t="s">
        <v>64</v>
      </c>
    </row>
    <row r="27" spans="1:22" s="48" customFormat="1" ht="15" customHeight="1">
      <c r="A27" s="84" t="s">
        <v>65</v>
      </c>
      <c r="B27" s="85"/>
      <c r="C27" s="28">
        <f>SUM(C28:C30)</f>
        <v>4233262</v>
      </c>
      <c r="D27" s="28">
        <f aca="true" t="shared" si="2" ref="D27:U27">SUM(D28:D30)</f>
        <v>376494</v>
      </c>
      <c r="E27" s="28">
        <f t="shared" si="2"/>
        <v>58199</v>
      </c>
      <c r="F27" s="28">
        <f t="shared" si="2"/>
        <v>0</v>
      </c>
      <c r="G27" s="28">
        <f t="shared" si="2"/>
        <v>32005</v>
      </c>
      <c r="H27" s="28">
        <f t="shared" si="2"/>
        <v>1957357</v>
      </c>
      <c r="I27" s="28">
        <f t="shared" si="2"/>
        <v>0</v>
      </c>
      <c r="J27" s="28">
        <f t="shared" si="2"/>
        <v>166981</v>
      </c>
      <c r="K27" s="28">
        <f t="shared" si="2"/>
        <v>43411</v>
      </c>
      <c r="L27" s="28">
        <f t="shared" si="2"/>
        <v>11510</v>
      </c>
      <c r="M27" s="28">
        <f t="shared" si="2"/>
        <v>245864</v>
      </c>
      <c r="N27" s="28">
        <f t="shared" si="2"/>
        <v>50</v>
      </c>
      <c r="O27" s="28">
        <v>558193</v>
      </c>
      <c r="P27" s="28">
        <f t="shared" si="2"/>
        <v>35906</v>
      </c>
      <c r="Q27" s="28">
        <f t="shared" si="2"/>
        <v>3276</v>
      </c>
      <c r="R27" s="28">
        <f t="shared" si="2"/>
        <v>75918</v>
      </c>
      <c r="S27" s="28">
        <f t="shared" si="2"/>
        <v>174477</v>
      </c>
      <c r="T27" s="28">
        <f t="shared" si="2"/>
        <v>70521</v>
      </c>
      <c r="U27" s="28">
        <f t="shared" si="2"/>
        <v>423100</v>
      </c>
      <c r="V27" s="39" t="s">
        <v>66</v>
      </c>
    </row>
    <row r="28" spans="1:22" s="47" customFormat="1" ht="15" customHeight="1">
      <c r="A28" s="44">
        <v>12</v>
      </c>
      <c r="B28" s="45" t="s">
        <v>67</v>
      </c>
      <c r="C28" s="46">
        <v>1089281</v>
      </c>
      <c r="D28" s="42">
        <v>54971</v>
      </c>
      <c r="E28" s="42">
        <v>14704</v>
      </c>
      <c r="F28" s="42">
        <v>0</v>
      </c>
      <c r="G28" s="42">
        <v>7775</v>
      </c>
      <c r="H28" s="42">
        <v>509017</v>
      </c>
      <c r="I28" s="42">
        <v>0</v>
      </c>
      <c r="J28" s="42">
        <v>64617</v>
      </c>
      <c r="K28" s="42">
        <v>2876</v>
      </c>
      <c r="L28" s="42">
        <v>6598</v>
      </c>
      <c r="M28" s="42">
        <v>97639</v>
      </c>
      <c r="N28" s="42">
        <v>50</v>
      </c>
      <c r="O28" s="42">
        <v>114532</v>
      </c>
      <c r="P28" s="42">
        <v>6104</v>
      </c>
      <c r="Q28" s="42">
        <v>0</v>
      </c>
      <c r="R28" s="42">
        <v>46729</v>
      </c>
      <c r="S28" s="42">
        <v>38839</v>
      </c>
      <c r="T28" s="42">
        <v>41830</v>
      </c>
      <c r="U28" s="42">
        <v>83000</v>
      </c>
      <c r="V28" s="43" t="s">
        <v>68</v>
      </c>
    </row>
    <row r="29" spans="1:22" s="47" customFormat="1" ht="15" customHeight="1">
      <c r="A29" s="44">
        <v>13</v>
      </c>
      <c r="B29" s="45" t="s">
        <v>69</v>
      </c>
      <c r="C29" s="46">
        <v>1708938</v>
      </c>
      <c r="D29" s="42">
        <v>137935</v>
      </c>
      <c r="E29" s="42">
        <v>23711</v>
      </c>
      <c r="F29" s="42">
        <v>0</v>
      </c>
      <c r="G29" s="42">
        <v>13221</v>
      </c>
      <c r="H29" s="42">
        <v>757771</v>
      </c>
      <c r="I29" s="42">
        <v>0</v>
      </c>
      <c r="J29" s="42">
        <v>94933</v>
      </c>
      <c r="K29" s="42">
        <v>18366</v>
      </c>
      <c r="L29" s="42">
        <v>2767</v>
      </c>
      <c r="M29" s="42">
        <v>38049</v>
      </c>
      <c r="N29" s="42">
        <v>0</v>
      </c>
      <c r="O29" s="42">
        <v>340230</v>
      </c>
      <c r="P29" s="42">
        <v>22061</v>
      </c>
      <c r="Q29" s="42">
        <v>2850</v>
      </c>
      <c r="R29" s="42">
        <v>26371</v>
      </c>
      <c r="S29" s="42">
        <v>48022</v>
      </c>
      <c r="T29" s="42">
        <v>16151</v>
      </c>
      <c r="U29" s="42">
        <v>166500</v>
      </c>
      <c r="V29" s="43" t="s">
        <v>70</v>
      </c>
    </row>
    <row r="30" spans="1:22" s="47" customFormat="1" ht="15" customHeight="1">
      <c r="A30" s="44">
        <v>14</v>
      </c>
      <c r="B30" s="45" t="s">
        <v>71</v>
      </c>
      <c r="C30" s="46">
        <v>1435043</v>
      </c>
      <c r="D30" s="42">
        <v>183588</v>
      </c>
      <c r="E30" s="42">
        <v>19784</v>
      </c>
      <c r="F30" s="42">
        <v>0</v>
      </c>
      <c r="G30" s="42">
        <v>11009</v>
      </c>
      <c r="H30" s="42">
        <v>690569</v>
      </c>
      <c r="I30" s="42">
        <v>0</v>
      </c>
      <c r="J30" s="42">
        <v>7431</v>
      </c>
      <c r="K30" s="42">
        <v>22169</v>
      </c>
      <c r="L30" s="42">
        <v>2145</v>
      </c>
      <c r="M30" s="42">
        <v>110176</v>
      </c>
      <c r="N30" s="42">
        <v>0</v>
      </c>
      <c r="O30" s="42">
        <v>103431</v>
      </c>
      <c r="P30" s="42">
        <v>7741</v>
      </c>
      <c r="Q30" s="42">
        <v>426</v>
      </c>
      <c r="R30" s="42">
        <v>2818</v>
      </c>
      <c r="S30" s="42">
        <v>87616</v>
      </c>
      <c r="T30" s="42">
        <v>12540</v>
      </c>
      <c r="U30" s="42">
        <v>173600</v>
      </c>
      <c r="V30" s="43" t="s">
        <v>72</v>
      </c>
    </row>
    <row r="31" spans="1:22" s="48" customFormat="1" ht="15" customHeight="1">
      <c r="A31" s="84" t="s">
        <v>73</v>
      </c>
      <c r="B31" s="85"/>
      <c r="C31" s="28">
        <f>SUM(C32:C36)</f>
        <v>13292729</v>
      </c>
      <c r="D31" s="28">
        <f aca="true" t="shared" si="3" ref="D31:U31">SUM(D32:D36)</f>
        <v>1800999</v>
      </c>
      <c r="E31" s="28">
        <f t="shared" si="3"/>
        <v>207701</v>
      </c>
      <c r="F31" s="28">
        <f t="shared" si="3"/>
        <v>0</v>
      </c>
      <c r="G31" s="28">
        <f t="shared" si="3"/>
        <v>99416</v>
      </c>
      <c r="H31" s="28">
        <f t="shared" si="3"/>
        <v>5266585</v>
      </c>
      <c r="I31" s="28">
        <f t="shared" si="3"/>
        <v>2140</v>
      </c>
      <c r="J31" s="28">
        <f t="shared" si="3"/>
        <v>236481</v>
      </c>
      <c r="K31" s="28">
        <f t="shared" si="3"/>
        <v>283123</v>
      </c>
      <c r="L31" s="28">
        <f t="shared" si="3"/>
        <v>33559</v>
      </c>
      <c r="M31" s="28">
        <f t="shared" si="3"/>
        <v>1060232</v>
      </c>
      <c r="N31" s="28">
        <f t="shared" si="3"/>
        <v>1526</v>
      </c>
      <c r="O31" s="28">
        <f t="shared" si="3"/>
        <v>1895013</v>
      </c>
      <c r="P31" s="28">
        <f t="shared" si="3"/>
        <v>218251</v>
      </c>
      <c r="Q31" s="28">
        <f t="shared" si="3"/>
        <v>32899</v>
      </c>
      <c r="R31" s="28">
        <f t="shared" si="3"/>
        <v>83148</v>
      </c>
      <c r="S31" s="28">
        <f t="shared" si="3"/>
        <v>336259</v>
      </c>
      <c r="T31" s="28">
        <f t="shared" si="3"/>
        <v>230697</v>
      </c>
      <c r="U31" s="28">
        <f t="shared" si="3"/>
        <v>1504700</v>
      </c>
      <c r="V31" s="39" t="s">
        <v>74</v>
      </c>
    </row>
    <row r="32" spans="1:22" s="47" customFormat="1" ht="15" customHeight="1">
      <c r="A32" s="44">
        <v>15</v>
      </c>
      <c r="B32" s="45" t="s">
        <v>75</v>
      </c>
      <c r="C32" s="46">
        <v>2699818</v>
      </c>
      <c r="D32" s="42">
        <v>246379</v>
      </c>
      <c r="E32" s="42">
        <v>35496</v>
      </c>
      <c r="F32" s="42">
        <v>0</v>
      </c>
      <c r="G32" s="42">
        <v>19721</v>
      </c>
      <c r="H32" s="42">
        <v>1095526</v>
      </c>
      <c r="I32" s="42">
        <v>423</v>
      </c>
      <c r="J32" s="42">
        <v>44144</v>
      </c>
      <c r="K32" s="42">
        <v>37117</v>
      </c>
      <c r="L32" s="42">
        <v>2792</v>
      </c>
      <c r="M32" s="42">
        <v>126685</v>
      </c>
      <c r="N32" s="42">
        <v>0</v>
      </c>
      <c r="O32" s="42">
        <v>625194</v>
      </c>
      <c r="P32" s="42">
        <v>14975</v>
      </c>
      <c r="Q32" s="42">
        <v>0</v>
      </c>
      <c r="R32" s="42">
        <v>28536</v>
      </c>
      <c r="S32" s="42">
        <v>87151</v>
      </c>
      <c r="T32" s="42">
        <v>19379</v>
      </c>
      <c r="U32" s="42">
        <v>316300</v>
      </c>
      <c r="V32" s="43" t="s">
        <v>76</v>
      </c>
    </row>
    <row r="33" spans="1:22" s="47" customFormat="1" ht="15" customHeight="1">
      <c r="A33" s="44">
        <v>16</v>
      </c>
      <c r="B33" s="45" t="s">
        <v>77</v>
      </c>
      <c r="C33" s="46">
        <v>1521951</v>
      </c>
      <c r="D33" s="42">
        <v>107476</v>
      </c>
      <c r="E33" s="42">
        <v>7515</v>
      </c>
      <c r="F33" s="42">
        <v>0</v>
      </c>
      <c r="G33" s="42">
        <v>4188</v>
      </c>
      <c r="H33" s="42">
        <v>688316</v>
      </c>
      <c r="I33" s="42">
        <v>0</v>
      </c>
      <c r="J33" s="42">
        <v>21976</v>
      </c>
      <c r="K33" s="42">
        <v>45097</v>
      </c>
      <c r="L33" s="42">
        <v>1177</v>
      </c>
      <c r="M33" s="42">
        <v>272012</v>
      </c>
      <c r="N33" s="42">
        <v>0</v>
      </c>
      <c r="O33" s="42">
        <v>170359</v>
      </c>
      <c r="P33" s="42">
        <v>18687</v>
      </c>
      <c r="Q33" s="42">
        <v>12950</v>
      </c>
      <c r="R33" s="42">
        <v>12866</v>
      </c>
      <c r="S33" s="42">
        <v>21232</v>
      </c>
      <c r="T33" s="42">
        <v>10100</v>
      </c>
      <c r="U33" s="42">
        <v>128000</v>
      </c>
      <c r="V33" s="43" t="s">
        <v>78</v>
      </c>
    </row>
    <row r="34" spans="1:22" s="47" customFormat="1" ht="15" customHeight="1">
      <c r="A34" s="44">
        <v>17</v>
      </c>
      <c r="B34" s="45" t="s">
        <v>79</v>
      </c>
      <c r="C34" s="46">
        <v>4292162</v>
      </c>
      <c r="D34" s="42">
        <v>660982</v>
      </c>
      <c r="E34" s="42">
        <v>64101</v>
      </c>
      <c r="F34" s="42">
        <v>0</v>
      </c>
      <c r="G34" s="42">
        <v>35683</v>
      </c>
      <c r="H34" s="42">
        <v>1657357</v>
      </c>
      <c r="I34" s="42">
        <v>1059</v>
      </c>
      <c r="J34" s="42">
        <v>55428</v>
      </c>
      <c r="K34" s="42">
        <v>142434</v>
      </c>
      <c r="L34" s="42">
        <v>22383</v>
      </c>
      <c r="M34" s="42">
        <v>309211</v>
      </c>
      <c r="N34" s="42">
        <v>0</v>
      </c>
      <c r="O34" s="42">
        <v>477065</v>
      </c>
      <c r="P34" s="42">
        <v>129423</v>
      </c>
      <c r="Q34" s="42">
        <v>17381</v>
      </c>
      <c r="R34" s="42">
        <v>2163</v>
      </c>
      <c r="S34" s="42">
        <v>101393</v>
      </c>
      <c r="T34" s="42">
        <v>46599</v>
      </c>
      <c r="U34" s="42">
        <v>569500</v>
      </c>
      <c r="V34" s="43" t="s">
        <v>80</v>
      </c>
    </row>
    <row r="35" spans="1:22" s="47" customFormat="1" ht="15" customHeight="1">
      <c r="A35" s="44">
        <v>18</v>
      </c>
      <c r="B35" s="45" t="s">
        <v>81</v>
      </c>
      <c r="C35" s="46">
        <v>1849677</v>
      </c>
      <c r="D35" s="42">
        <v>348671</v>
      </c>
      <c r="E35" s="42">
        <v>46873</v>
      </c>
      <c r="F35" s="42">
        <v>0</v>
      </c>
      <c r="G35" s="42">
        <v>15877</v>
      </c>
      <c r="H35" s="42">
        <v>670336</v>
      </c>
      <c r="I35" s="42">
        <v>0</v>
      </c>
      <c r="J35" s="42">
        <v>49358</v>
      </c>
      <c r="K35" s="42">
        <v>27519</v>
      </c>
      <c r="L35" s="42">
        <v>2416</v>
      </c>
      <c r="M35" s="42">
        <v>132383</v>
      </c>
      <c r="N35" s="42">
        <v>0</v>
      </c>
      <c r="O35" s="42">
        <v>281080</v>
      </c>
      <c r="P35" s="42">
        <v>24067</v>
      </c>
      <c r="Q35" s="42">
        <v>2568</v>
      </c>
      <c r="R35" s="42">
        <v>37821</v>
      </c>
      <c r="S35" s="42">
        <v>23794</v>
      </c>
      <c r="T35" s="42">
        <v>11814</v>
      </c>
      <c r="U35" s="42">
        <v>175100</v>
      </c>
      <c r="V35" s="43" t="s">
        <v>82</v>
      </c>
    </row>
    <row r="36" spans="1:22" s="47" customFormat="1" ht="15" customHeight="1">
      <c r="A36" s="44">
        <v>19</v>
      </c>
      <c r="B36" s="45" t="s">
        <v>83</v>
      </c>
      <c r="C36" s="46">
        <v>2929121</v>
      </c>
      <c r="D36" s="42">
        <v>437491</v>
      </c>
      <c r="E36" s="42">
        <v>53716</v>
      </c>
      <c r="F36" s="42">
        <v>0</v>
      </c>
      <c r="G36" s="42">
        <v>23947</v>
      </c>
      <c r="H36" s="42">
        <v>1155050</v>
      </c>
      <c r="I36" s="42">
        <v>658</v>
      </c>
      <c r="J36" s="42">
        <v>65575</v>
      </c>
      <c r="K36" s="42">
        <v>30956</v>
      </c>
      <c r="L36" s="42">
        <v>4791</v>
      </c>
      <c r="M36" s="42">
        <v>219941</v>
      </c>
      <c r="N36" s="42">
        <v>1526</v>
      </c>
      <c r="O36" s="42">
        <v>341315</v>
      </c>
      <c r="P36" s="42">
        <v>31099</v>
      </c>
      <c r="Q36" s="42">
        <v>0</v>
      </c>
      <c r="R36" s="42">
        <v>1762</v>
      </c>
      <c r="S36" s="42">
        <v>102689</v>
      </c>
      <c r="T36" s="42">
        <v>142805</v>
      </c>
      <c r="U36" s="42">
        <v>315800</v>
      </c>
      <c r="V36" s="43" t="s">
        <v>84</v>
      </c>
    </row>
    <row r="37" spans="1:22" s="48" customFormat="1" ht="15" customHeight="1">
      <c r="A37" s="84" t="s">
        <v>85</v>
      </c>
      <c r="B37" s="85"/>
      <c r="C37" s="28">
        <f>SUM(C38:C39)</f>
        <v>7623693</v>
      </c>
      <c r="D37" s="28">
        <f aca="true" t="shared" si="4" ref="D37:U37">SUM(D38:D39)</f>
        <v>2048700</v>
      </c>
      <c r="E37" s="28">
        <f t="shared" si="4"/>
        <v>124693</v>
      </c>
      <c r="F37" s="28">
        <f t="shared" si="4"/>
        <v>28461</v>
      </c>
      <c r="G37" s="28">
        <f t="shared" si="4"/>
        <v>69385</v>
      </c>
      <c r="H37" s="28">
        <f t="shared" si="4"/>
        <v>2250364</v>
      </c>
      <c r="I37" s="28">
        <f t="shared" si="4"/>
        <v>3948</v>
      </c>
      <c r="J37" s="28">
        <f t="shared" si="4"/>
        <v>315272</v>
      </c>
      <c r="K37" s="28">
        <f t="shared" si="4"/>
        <v>74871</v>
      </c>
      <c r="L37" s="28">
        <f t="shared" si="4"/>
        <v>21769</v>
      </c>
      <c r="M37" s="28">
        <f t="shared" si="4"/>
        <v>832423</v>
      </c>
      <c r="N37" s="28">
        <f t="shared" si="4"/>
        <v>5345</v>
      </c>
      <c r="O37" s="28">
        <f t="shared" si="4"/>
        <v>510181</v>
      </c>
      <c r="P37" s="28">
        <f t="shared" si="4"/>
        <v>111411</v>
      </c>
      <c r="Q37" s="28">
        <f t="shared" si="4"/>
        <v>4998</v>
      </c>
      <c r="R37" s="28">
        <f t="shared" si="4"/>
        <v>157678</v>
      </c>
      <c r="S37" s="28">
        <f t="shared" si="4"/>
        <v>138038</v>
      </c>
      <c r="T37" s="28">
        <f t="shared" si="4"/>
        <v>72706</v>
      </c>
      <c r="U37" s="28">
        <f t="shared" si="4"/>
        <v>853450</v>
      </c>
      <c r="V37" s="39" t="s">
        <v>86</v>
      </c>
    </row>
    <row r="38" spans="1:22" s="47" customFormat="1" ht="15" customHeight="1">
      <c r="A38" s="44">
        <v>20</v>
      </c>
      <c r="B38" s="45" t="s">
        <v>87</v>
      </c>
      <c r="C38" s="46">
        <v>4372209</v>
      </c>
      <c r="D38" s="42">
        <v>1644715</v>
      </c>
      <c r="E38" s="42">
        <v>63744</v>
      </c>
      <c r="F38" s="42">
        <v>5513</v>
      </c>
      <c r="G38" s="42">
        <v>35496</v>
      </c>
      <c r="H38" s="42">
        <v>971791</v>
      </c>
      <c r="I38" s="42">
        <v>2532</v>
      </c>
      <c r="J38" s="42">
        <v>79076</v>
      </c>
      <c r="K38" s="42">
        <v>40414</v>
      </c>
      <c r="L38" s="42">
        <v>15642</v>
      </c>
      <c r="M38" s="42">
        <v>564830</v>
      </c>
      <c r="N38" s="42">
        <v>4822</v>
      </c>
      <c r="O38" s="42">
        <v>206697</v>
      </c>
      <c r="P38" s="42">
        <v>90065</v>
      </c>
      <c r="Q38" s="42">
        <v>420</v>
      </c>
      <c r="R38" s="42">
        <v>101396</v>
      </c>
      <c r="S38" s="42">
        <v>57396</v>
      </c>
      <c r="T38" s="42">
        <v>50710</v>
      </c>
      <c r="U38" s="42">
        <v>436950</v>
      </c>
      <c r="V38" s="43" t="s">
        <v>88</v>
      </c>
    </row>
    <row r="39" spans="1:22" s="47" customFormat="1" ht="15" customHeight="1">
      <c r="A39" s="44">
        <v>21</v>
      </c>
      <c r="B39" s="45" t="s">
        <v>89</v>
      </c>
      <c r="C39" s="46">
        <v>3251484</v>
      </c>
      <c r="D39" s="42">
        <v>403985</v>
      </c>
      <c r="E39" s="42">
        <v>60949</v>
      </c>
      <c r="F39" s="42">
        <v>22948</v>
      </c>
      <c r="G39" s="42">
        <v>33889</v>
      </c>
      <c r="H39" s="42">
        <v>1278573</v>
      </c>
      <c r="I39" s="42">
        <v>1416</v>
      </c>
      <c r="J39" s="42">
        <v>236196</v>
      </c>
      <c r="K39" s="42">
        <v>34457</v>
      </c>
      <c r="L39" s="42">
        <v>6127</v>
      </c>
      <c r="M39" s="42">
        <v>267593</v>
      </c>
      <c r="N39" s="42">
        <v>523</v>
      </c>
      <c r="O39" s="42">
        <v>303484</v>
      </c>
      <c r="P39" s="42">
        <v>21346</v>
      </c>
      <c r="Q39" s="42">
        <v>4578</v>
      </c>
      <c r="R39" s="42">
        <v>56282</v>
      </c>
      <c r="S39" s="42">
        <v>80642</v>
      </c>
      <c r="T39" s="42">
        <v>21996</v>
      </c>
      <c r="U39" s="42">
        <v>416500</v>
      </c>
      <c r="V39" s="43" t="s">
        <v>90</v>
      </c>
    </row>
    <row r="40" spans="1:22" s="48" customFormat="1" ht="15" customHeight="1">
      <c r="A40" s="84" t="s">
        <v>91</v>
      </c>
      <c r="B40" s="85"/>
      <c r="C40" s="28">
        <f>SUM(C41:C44)</f>
        <v>10791627</v>
      </c>
      <c r="D40" s="28">
        <f aca="true" t="shared" si="5" ref="D40:U40">SUM(D41:D44)</f>
        <v>2061428</v>
      </c>
      <c r="E40" s="28">
        <f t="shared" si="5"/>
        <v>122576</v>
      </c>
      <c r="F40" s="28">
        <f t="shared" si="5"/>
        <v>64101</v>
      </c>
      <c r="G40" s="28">
        <f t="shared" si="5"/>
        <v>72526</v>
      </c>
      <c r="H40" s="28">
        <f t="shared" si="5"/>
        <v>3632471</v>
      </c>
      <c r="I40" s="28">
        <f t="shared" si="5"/>
        <v>4360</v>
      </c>
      <c r="J40" s="28">
        <f t="shared" si="5"/>
        <v>372406</v>
      </c>
      <c r="K40" s="28">
        <f t="shared" si="5"/>
        <v>114366</v>
      </c>
      <c r="L40" s="28">
        <f t="shared" si="5"/>
        <v>20788</v>
      </c>
      <c r="M40" s="28">
        <f t="shared" si="5"/>
        <v>892763</v>
      </c>
      <c r="N40" s="28">
        <f t="shared" si="5"/>
        <v>5939</v>
      </c>
      <c r="O40" s="28">
        <f t="shared" si="5"/>
        <v>1128411</v>
      </c>
      <c r="P40" s="28">
        <f t="shared" si="5"/>
        <v>160933</v>
      </c>
      <c r="Q40" s="28">
        <f t="shared" si="5"/>
        <v>14713</v>
      </c>
      <c r="R40" s="28">
        <f t="shared" si="5"/>
        <v>305471</v>
      </c>
      <c r="S40" s="28">
        <f t="shared" si="5"/>
        <v>376841</v>
      </c>
      <c r="T40" s="28">
        <f t="shared" si="5"/>
        <v>178415</v>
      </c>
      <c r="U40" s="28">
        <f t="shared" si="5"/>
        <v>1263118</v>
      </c>
      <c r="V40" s="39" t="s">
        <v>92</v>
      </c>
    </row>
    <row r="41" spans="1:22" s="47" customFormat="1" ht="15" customHeight="1">
      <c r="A41" s="44">
        <v>22</v>
      </c>
      <c r="B41" s="45" t="s">
        <v>93</v>
      </c>
      <c r="C41" s="46">
        <v>1737218</v>
      </c>
      <c r="D41" s="42">
        <v>229120</v>
      </c>
      <c r="E41" s="42">
        <v>30618</v>
      </c>
      <c r="F41" s="42">
        <v>5211</v>
      </c>
      <c r="G41" s="42">
        <v>17006</v>
      </c>
      <c r="H41" s="42">
        <v>838172</v>
      </c>
      <c r="I41" s="42">
        <v>624</v>
      </c>
      <c r="J41" s="42">
        <v>57936</v>
      </c>
      <c r="K41" s="42">
        <v>27583</v>
      </c>
      <c r="L41" s="42">
        <v>3316</v>
      </c>
      <c r="M41" s="42">
        <v>127620</v>
      </c>
      <c r="N41" s="42">
        <v>0</v>
      </c>
      <c r="O41" s="42">
        <v>139970</v>
      </c>
      <c r="P41" s="42">
        <v>16958</v>
      </c>
      <c r="Q41" s="42">
        <v>1986</v>
      </c>
      <c r="R41" s="42">
        <v>1682</v>
      </c>
      <c r="S41" s="42">
        <v>15680</v>
      </c>
      <c r="T41" s="42">
        <v>16936</v>
      </c>
      <c r="U41" s="42">
        <v>206800</v>
      </c>
      <c r="V41" s="43" t="s">
        <v>94</v>
      </c>
    </row>
    <row r="42" spans="1:22" s="47" customFormat="1" ht="15" customHeight="1">
      <c r="A42" s="44">
        <v>23</v>
      </c>
      <c r="B42" s="45" t="s">
        <v>95</v>
      </c>
      <c r="C42" s="46">
        <v>3045861</v>
      </c>
      <c r="D42" s="42">
        <v>603044</v>
      </c>
      <c r="E42" s="42">
        <v>27972</v>
      </c>
      <c r="F42" s="42">
        <v>40266</v>
      </c>
      <c r="G42" s="42">
        <v>19999</v>
      </c>
      <c r="H42" s="42">
        <v>907326</v>
      </c>
      <c r="I42" s="42">
        <v>1059</v>
      </c>
      <c r="J42" s="42">
        <v>98174</v>
      </c>
      <c r="K42" s="42">
        <v>25682</v>
      </c>
      <c r="L42" s="42">
        <v>5577</v>
      </c>
      <c r="M42" s="42">
        <v>151133</v>
      </c>
      <c r="N42" s="42">
        <v>0</v>
      </c>
      <c r="O42" s="42">
        <v>269768</v>
      </c>
      <c r="P42" s="42">
        <v>28350</v>
      </c>
      <c r="Q42" s="42">
        <v>2881</v>
      </c>
      <c r="R42" s="42">
        <v>103642</v>
      </c>
      <c r="S42" s="42">
        <v>257348</v>
      </c>
      <c r="T42" s="42">
        <v>77740</v>
      </c>
      <c r="U42" s="42">
        <v>425900</v>
      </c>
      <c r="V42" s="43" t="s">
        <v>96</v>
      </c>
    </row>
    <row r="43" spans="1:22" s="47" customFormat="1" ht="15" customHeight="1">
      <c r="A43" s="44">
        <v>24</v>
      </c>
      <c r="B43" s="45" t="s">
        <v>97</v>
      </c>
      <c r="C43" s="46">
        <v>2990471</v>
      </c>
      <c r="D43" s="42">
        <v>383684</v>
      </c>
      <c r="E43" s="42">
        <v>35950</v>
      </c>
      <c r="F43" s="42">
        <v>0</v>
      </c>
      <c r="G43" s="42">
        <v>19906</v>
      </c>
      <c r="H43" s="42">
        <v>1171917</v>
      </c>
      <c r="I43" s="42">
        <v>1004</v>
      </c>
      <c r="J43" s="42">
        <v>177225</v>
      </c>
      <c r="K43" s="42">
        <v>28735</v>
      </c>
      <c r="L43" s="42">
        <v>5786</v>
      </c>
      <c r="M43" s="42">
        <v>336799</v>
      </c>
      <c r="N43" s="42">
        <v>0</v>
      </c>
      <c r="O43" s="42">
        <v>423662</v>
      </c>
      <c r="P43" s="42">
        <v>32687</v>
      </c>
      <c r="Q43" s="42">
        <v>2489</v>
      </c>
      <c r="R43" s="42">
        <v>1908</v>
      </c>
      <c r="S43" s="42">
        <v>46013</v>
      </c>
      <c r="T43" s="42">
        <v>38705</v>
      </c>
      <c r="U43" s="42">
        <v>284000</v>
      </c>
      <c r="V43" s="43" t="s">
        <v>98</v>
      </c>
    </row>
    <row r="44" spans="1:22" s="47" customFormat="1" ht="15" customHeight="1">
      <c r="A44" s="44">
        <v>25</v>
      </c>
      <c r="B44" s="45" t="s">
        <v>99</v>
      </c>
      <c r="C44" s="46">
        <v>3018077</v>
      </c>
      <c r="D44" s="42">
        <v>845580</v>
      </c>
      <c r="E44" s="42">
        <v>28036</v>
      </c>
      <c r="F44" s="42">
        <v>18624</v>
      </c>
      <c r="G44" s="42">
        <v>15615</v>
      </c>
      <c r="H44" s="42">
        <v>715056</v>
      </c>
      <c r="I44" s="42">
        <v>1673</v>
      </c>
      <c r="J44" s="42">
        <v>39071</v>
      </c>
      <c r="K44" s="42">
        <v>32366</v>
      </c>
      <c r="L44" s="42">
        <v>6109</v>
      </c>
      <c r="M44" s="42">
        <v>277211</v>
      </c>
      <c r="N44" s="42">
        <v>5939</v>
      </c>
      <c r="O44" s="42">
        <v>295011</v>
      </c>
      <c r="P44" s="42">
        <v>82938</v>
      </c>
      <c r="Q44" s="42">
        <v>7357</v>
      </c>
      <c r="R44" s="42">
        <v>198239</v>
      </c>
      <c r="S44" s="42">
        <v>57800</v>
      </c>
      <c r="T44" s="42">
        <v>45034</v>
      </c>
      <c r="U44" s="42">
        <v>346418</v>
      </c>
      <c r="V44" s="43" t="s">
        <v>100</v>
      </c>
    </row>
    <row r="45" spans="1:22" s="48" customFormat="1" ht="15" customHeight="1">
      <c r="A45" s="84" t="s">
        <v>101</v>
      </c>
      <c r="B45" s="85"/>
      <c r="C45" s="28">
        <f>SUM(C46:C46)</f>
        <v>3288806</v>
      </c>
      <c r="D45" s="28">
        <f aca="true" t="shared" si="6" ref="D45:U45">SUM(D46:D46)</f>
        <v>1250837</v>
      </c>
      <c r="E45" s="28">
        <f t="shared" si="6"/>
        <v>44811</v>
      </c>
      <c r="F45" s="28">
        <f t="shared" si="6"/>
        <v>0</v>
      </c>
      <c r="G45" s="28">
        <f t="shared" si="6"/>
        <v>17505</v>
      </c>
      <c r="H45" s="28">
        <f t="shared" si="6"/>
        <v>929641</v>
      </c>
      <c r="I45" s="28">
        <f t="shared" si="6"/>
        <v>903</v>
      </c>
      <c r="J45" s="28">
        <f t="shared" si="6"/>
        <v>14572</v>
      </c>
      <c r="K45" s="28">
        <f t="shared" si="6"/>
        <v>46651</v>
      </c>
      <c r="L45" s="28">
        <f t="shared" si="6"/>
        <v>7819</v>
      </c>
      <c r="M45" s="28">
        <f t="shared" si="6"/>
        <v>319787</v>
      </c>
      <c r="N45" s="28">
        <f t="shared" si="6"/>
        <v>0</v>
      </c>
      <c r="O45" s="28">
        <f t="shared" si="6"/>
        <v>129866</v>
      </c>
      <c r="P45" s="28">
        <f t="shared" si="6"/>
        <v>5614</v>
      </c>
      <c r="Q45" s="28">
        <f t="shared" si="6"/>
        <v>200</v>
      </c>
      <c r="R45" s="28">
        <f t="shared" si="6"/>
        <v>44517</v>
      </c>
      <c r="S45" s="28">
        <f t="shared" si="6"/>
        <v>55569</v>
      </c>
      <c r="T45" s="28">
        <f t="shared" si="6"/>
        <v>111214</v>
      </c>
      <c r="U45" s="28">
        <f t="shared" si="6"/>
        <v>309300</v>
      </c>
      <c r="V45" s="39" t="s">
        <v>102</v>
      </c>
    </row>
    <row r="46" spans="1:22" s="47" customFormat="1" ht="15" customHeight="1">
      <c r="A46" s="44">
        <v>26</v>
      </c>
      <c r="B46" s="45" t="s">
        <v>103</v>
      </c>
      <c r="C46" s="46">
        <v>3288806</v>
      </c>
      <c r="D46" s="42">
        <v>1250837</v>
      </c>
      <c r="E46" s="42">
        <v>44811</v>
      </c>
      <c r="F46" s="42">
        <v>0</v>
      </c>
      <c r="G46" s="42">
        <v>17505</v>
      </c>
      <c r="H46" s="42">
        <v>929641</v>
      </c>
      <c r="I46" s="42">
        <v>903</v>
      </c>
      <c r="J46" s="42">
        <v>14572</v>
      </c>
      <c r="K46" s="42">
        <v>46651</v>
      </c>
      <c r="L46" s="42">
        <v>7819</v>
      </c>
      <c r="M46" s="42">
        <v>319787</v>
      </c>
      <c r="N46" s="42">
        <v>0</v>
      </c>
      <c r="O46" s="42">
        <v>129866</v>
      </c>
      <c r="P46" s="42">
        <v>5614</v>
      </c>
      <c r="Q46" s="42">
        <v>200</v>
      </c>
      <c r="R46" s="42">
        <v>44517</v>
      </c>
      <c r="S46" s="42">
        <v>55569</v>
      </c>
      <c r="T46" s="42">
        <v>111214</v>
      </c>
      <c r="U46" s="42">
        <v>309300</v>
      </c>
      <c r="V46" s="43" t="s">
        <v>104</v>
      </c>
    </row>
    <row r="47" spans="1:22" s="48" customFormat="1" ht="15" customHeight="1">
      <c r="A47" s="84" t="s">
        <v>105</v>
      </c>
      <c r="B47" s="85"/>
      <c r="C47" s="28">
        <f>SUM(C48:C55)</f>
        <v>14211409</v>
      </c>
      <c r="D47" s="28">
        <f aca="true" t="shared" si="7" ref="D47:U47">SUM(D48:D55)</f>
        <v>1509311</v>
      </c>
      <c r="E47" s="28">
        <f t="shared" si="7"/>
        <v>122176</v>
      </c>
      <c r="F47" s="28">
        <f t="shared" si="7"/>
        <v>0</v>
      </c>
      <c r="G47" s="28">
        <f t="shared" si="7"/>
        <v>68055</v>
      </c>
      <c r="H47" s="28">
        <v>6299005</v>
      </c>
      <c r="I47" s="28">
        <f t="shared" si="7"/>
        <v>1449</v>
      </c>
      <c r="J47" s="28">
        <f t="shared" si="7"/>
        <v>144624</v>
      </c>
      <c r="K47" s="28">
        <f t="shared" si="7"/>
        <v>187606</v>
      </c>
      <c r="L47" s="28">
        <f t="shared" si="7"/>
        <v>20618</v>
      </c>
      <c r="M47" s="28">
        <f t="shared" si="7"/>
        <v>1401663</v>
      </c>
      <c r="N47" s="28">
        <f t="shared" si="7"/>
        <v>0</v>
      </c>
      <c r="O47" s="28">
        <f t="shared" si="7"/>
        <v>1465873</v>
      </c>
      <c r="P47" s="28">
        <f t="shared" si="7"/>
        <v>218841</v>
      </c>
      <c r="Q47" s="28">
        <f>SUM(Q48:Q55)</f>
        <v>35978</v>
      </c>
      <c r="R47" s="28">
        <f t="shared" si="7"/>
        <v>204353</v>
      </c>
      <c r="S47" s="28">
        <f t="shared" si="7"/>
        <v>593517</v>
      </c>
      <c r="T47" s="28">
        <f t="shared" si="7"/>
        <v>154240</v>
      </c>
      <c r="U47" s="28">
        <f t="shared" si="7"/>
        <v>1784100</v>
      </c>
      <c r="V47" s="39" t="s">
        <v>106</v>
      </c>
    </row>
    <row r="48" spans="1:22" s="47" customFormat="1" ht="15" customHeight="1">
      <c r="A48" s="44">
        <v>27</v>
      </c>
      <c r="B48" s="45" t="s">
        <v>107</v>
      </c>
      <c r="C48" s="46">
        <v>1484347</v>
      </c>
      <c r="D48" s="42">
        <v>121897</v>
      </c>
      <c r="E48" s="42">
        <v>8500</v>
      </c>
      <c r="F48" s="42">
        <v>0</v>
      </c>
      <c r="G48" s="42">
        <v>4709</v>
      </c>
      <c r="H48" s="42">
        <v>615736</v>
      </c>
      <c r="I48" s="42">
        <v>0</v>
      </c>
      <c r="J48" s="42">
        <v>2855</v>
      </c>
      <c r="K48" s="42">
        <v>5230</v>
      </c>
      <c r="L48" s="42">
        <v>1633</v>
      </c>
      <c r="M48" s="42">
        <v>140751</v>
      </c>
      <c r="N48" s="42">
        <v>0</v>
      </c>
      <c r="O48" s="42">
        <v>106109</v>
      </c>
      <c r="P48" s="42">
        <v>64301</v>
      </c>
      <c r="Q48" s="42">
        <v>5667</v>
      </c>
      <c r="R48" s="42">
        <v>154891</v>
      </c>
      <c r="S48" s="42">
        <v>12738</v>
      </c>
      <c r="T48" s="42">
        <v>4430</v>
      </c>
      <c r="U48" s="42">
        <v>234900</v>
      </c>
      <c r="V48" s="43" t="s">
        <v>108</v>
      </c>
    </row>
    <row r="49" spans="1:22" s="47" customFormat="1" ht="15" customHeight="1">
      <c r="A49" s="44">
        <v>28</v>
      </c>
      <c r="B49" s="45" t="s">
        <v>109</v>
      </c>
      <c r="C49" s="46">
        <v>1692477</v>
      </c>
      <c r="D49" s="42">
        <v>319153</v>
      </c>
      <c r="E49" s="42">
        <v>19556</v>
      </c>
      <c r="F49" s="42">
        <v>0</v>
      </c>
      <c r="G49" s="42">
        <v>10899</v>
      </c>
      <c r="H49" s="42">
        <v>656793</v>
      </c>
      <c r="I49" s="42">
        <v>881</v>
      </c>
      <c r="J49" s="42">
        <v>1964</v>
      </c>
      <c r="K49" s="42">
        <v>17810</v>
      </c>
      <c r="L49" s="42">
        <v>4423</v>
      </c>
      <c r="M49" s="42">
        <v>164139</v>
      </c>
      <c r="N49" s="42">
        <v>0</v>
      </c>
      <c r="O49" s="42">
        <v>160872</v>
      </c>
      <c r="P49" s="42">
        <v>8915</v>
      </c>
      <c r="Q49" s="42">
        <v>11761</v>
      </c>
      <c r="R49" s="42">
        <v>32108</v>
      </c>
      <c r="S49" s="42">
        <v>69373</v>
      </c>
      <c r="T49" s="42">
        <v>35430</v>
      </c>
      <c r="U49" s="42">
        <v>178400</v>
      </c>
      <c r="V49" s="43" t="s">
        <v>110</v>
      </c>
    </row>
    <row r="50" spans="1:22" s="47" customFormat="1" ht="15" customHeight="1">
      <c r="A50" s="44">
        <v>29</v>
      </c>
      <c r="B50" s="45" t="s">
        <v>111</v>
      </c>
      <c r="C50" s="46">
        <v>1080525</v>
      </c>
      <c r="D50" s="42">
        <v>64685</v>
      </c>
      <c r="E50" s="42">
        <v>14489</v>
      </c>
      <c r="F50" s="42">
        <v>0</v>
      </c>
      <c r="G50" s="42">
        <v>8077</v>
      </c>
      <c r="H50" s="42">
        <v>571128</v>
      </c>
      <c r="I50" s="42">
        <v>0</v>
      </c>
      <c r="J50" s="42">
        <v>30096</v>
      </c>
      <c r="K50" s="42">
        <v>14419</v>
      </c>
      <c r="L50" s="42">
        <v>1138</v>
      </c>
      <c r="M50" s="42">
        <v>56096</v>
      </c>
      <c r="N50" s="42">
        <v>0</v>
      </c>
      <c r="O50" s="42">
        <v>129710</v>
      </c>
      <c r="P50" s="42">
        <v>18874</v>
      </c>
      <c r="Q50" s="42">
        <v>0</v>
      </c>
      <c r="R50" s="42">
        <v>0</v>
      </c>
      <c r="S50" s="42">
        <v>71452</v>
      </c>
      <c r="T50" s="42">
        <v>26161</v>
      </c>
      <c r="U50" s="42">
        <v>74200</v>
      </c>
      <c r="V50" s="43" t="s">
        <v>112</v>
      </c>
    </row>
    <row r="51" spans="1:22" s="47" customFormat="1" ht="15" customHeight="1">
      <c r="A51" s="44">
        <v>30</v>
      </c>
      <c r="B51" s="45" t="s">
        <v>113</v>
      </c>
      <c r="C51" s="46">
        <v>1950619</v>
      </c>
      <c r="D51" s="42">
        <v>195738</v>
      </c>
      <c r="E51" s="42">
        <v>25379</v>
      </c>
      <c r="F51" s="42">
        <v>0</v>
      </c>
      <c r="G51" s="42">
        <v>14093</v>
      </c>
      <c r="H51" s="42">
        <v>901658</v>
      </c>
      <c r="I51" s="42">
        <v>0</v>
      </c>
      <c r="J51" s="42">
        <v>36993</v>
      </c>
      <c r="K51" s="42">
        <v>23654</v>
      </c>
      <c r="L51" s="42">
        <v>2571</v>
      </c>
      <c r="M51" s="42">
        <v>127166</v>
      </c>
      <c r="N51" s="42">
        <v>0</v>
      </c>
      <c r="O51" s="42">
        <v>169583</v>
      </c>
      <c r="P51" s="42">
        <v>18382</v>
      </c>
      <c r="Q51" s="42">
        <v>3000</v>
      </c>
      <c r="R51" s="42">
        <v>607</v>
      </c>
      <c r="S51" s="42">
        <v>97791</v>
      </c>
      <c r="T51" s="42">
        <v>22204</v>
      </c>
      <c r="U51" s="42">
        <v>311800</v>
      </c>
      <c r="V51" s="43" t="s">
        <v>114</v>
      </c>
    </row>
    <row r="52" spans="1:22" s="47" customFormat="1" ht="15" customHeight="1">
      <c r="A52" s="44">
        <v>31</v>
      </c>
      <c r="B52" s="45" t="s">
        <v>115</v>
      </c>
      <c r="C52" s="46">
        <v>1325928</v>
      </c>
      <c r="D52" s="42">
        <v>114359</v>
      </c>
      <c r="E52" s="42">
        <v>15864</v>
      </c>
      <c r="F52" s="42">
        <v>0</v>
      </c>
      <c r="G52" s="42">
        <v>8846</v>
      </c>
      <c r="H52" s="42">
        <v>607386</v>
      </c>
      <c r="I52" s="42">
        <v>0</v>
      </c>
      <c r="J52" s="42">
        <v>55023</v>
      </c>
      <c r="K52" s="42">
        <v>15161</v>
      </c>
      <c r="L52" s="42">
        <v>1704</v>
      </c>
      <c r="M52" s="42">
        <v>116142</v>
      </c>
      <c r="N52" s="42">
        <v>0</v>
      </c>
      <c r="O52" s="42">
        <v>140991</v>
      </c>
      <c r="P52" s="42">
        <v>18104</v>
      </c>
      <c r="Q52" s="42">
        <v>2071</v>
      </c>
      <c r="R52" s="42">
        <v>10000</v>
      </c>
      <c r="S52" s="42">
        <v>44308</v>
      </c>
      <c r="T52" s="42">
        <v>6869</v>
      </c>
      <c r="U52" s="42">
        <v>169100</v>
      </c>
      <c r="V52" s="43" t="s">
        <v>116</v>
      </c>
    </row>
    <row r="53" spans="1:22" s="47" customFormat="1" ht="15" customHeight="1">
      <c r="A53" s="44">
        <v>32</v>
      </c>
      <c r="B53" s="45" t="s">
        <v>117</v>
      </c>
      <c r="C53" s="46">
        <v>2000849</v>
      </c>
      <c r="D53" s="42">
        <v>185626</v>
      </c>
      <c r="E53" s="42">
        <v>10259</v>
      </c>
      <c r="F53" s="42">
        <v>0</v>
      </c>
      <c r="G53" s="42">
        <v>5721</v>
      </c>
      <c r="H53" s="42">
        <v>913916</v>
      </c>
      <c r="I53" s="42">
        <v>0</v>
      </c>
      <c r="J53" s="42">
        <v>4119</v>
      </c>
      <c r="K53" s="42">
        <v>31621</v>
      </c>
      <c r="L53" s="42">
        <v>2398</v>
      </c>
      <c r="M53" s="42">
        <v>235625</v>
      </c>
      <c r="N53" s="42">
        <v>0</v>
      </c>
      <c r="O53" s="42">
        <v>295965</v>
      </c>
      <c r="P53" s="42">
        <v>25807</v>
      </c>
      <c r="Q53" s="42">
        <v>2258</v>
      </c>
      <c r="R53" s="42">
        <v>394</v>
      </c>
      <c r="S53" s="42">
        <v>111446</v>
      </c>
      <c r="T53" s="42">
        <v>10394</v>
      </c>
      <c r="U53" s="42">
        <v>165300</v>
      </c>
      <c r="V53" s="43" t="s">
        <v>118</v>
      </c>
    </row>
    <row r="54" spans="1:22" s="47" customFormat="1" ht="15" customHeight="1">
      <c r="A54" s="44">
        <v>33</v>
      </c>
      <c r="B54" s="45" t="s">
        <v>119</v>
      </c>
      <c r="C54" s="46">
        <v>1212657</v>
      </c>
      <c r="D54" s="42">
        <v>120064</v>
      </c>
      <c r="E54" s="42">
        <v>5622</v>
      </c>
      <c r="F54" s="42">
        <v>0</v>
      </c>
      <c r="G54" s="42">
        <v>3150</v>
      </c>
      <c r="H54" s="42">
        <v>583308</v>
      </c>
      <c r="I54" s="42">
        <v>0</v>
      </c>
      <c r="J54" s="42">
        <v>514</v>
      </c>
      <c r="K54" s="42">
        <v>7407</v>
      </c>
      <c r="L54" s="42">
        <v>1410</v>
      </c>
      <c r="M54" s="42">
        <v>71553</v>
      </c>
      <c r="N54" s="42">
        <v>0</v>
      </c>
      <c r="O54" s="42">
        <v>85518</v>
      </c>
      <c r="P54" s="42">
        <v>17439</v>
      </c>
      <c r="Q54" s="42">
        <v>800</v>
      </c>
      <c r="R54" s="42">
        <v>6353</v>
      </c>
      <c r="S54" s="42">
        <v>93806</v>
      </c>
      <c r="T54" s="42">
        <v>10513</v>
      </c>
      <c r="U54" s="42">
        <v>205200</v>
      </c>
      <c r="V54" s="43" t="s">
        <v>120</v>
      </c>
    </row>
    <row r="55" spans="1:22" s="47" customFormat="1" ht="15" customHeight="1">
      <c r="A55" s="44">
        <v>34</v>
      </c>
      <c r="B55" s="45" t="s">
        <v>121</v>
      </c>
      <c r="C55" s="46">
        <v>3464007</v>
      </c>
      <c r="D55" s="42">
        <v>387789</v>
      </c>
      <c r="E55" s="42">
        <v>22507</v>
      </c>
      <c r="F55" s="42">
        <v>0</v>
      </c>
      <c r="G55" s="42">
        <v>12560</v>
      </c>
      <c r="H55" s="42">
        <v>449080</v>
      </c>
      <c r="I55" s="42">
        <v>568</v>
      </c>
      <c r="J55" s="42">
        <v>13060</v>
      </c>
      <c r="K55" s="42">
        <v>72304</v>
      </c>
      <c r="L55" s="42">
        <v>5341</v>
      </c>
      <c r="M55" s="42">
        <v>490191</v>
      </c>
      <c r="N55" s="42">
        <v>0</v>
      </c>
      <c r="O55" s="42">
        <v>377125</v>
      </c>
      <c r="P55" s="42">
        <v>47019</v>
      </c>
      <c r="Q55" s="42">
        <v>10421</v>
      </c>
      <c r="R55" s="42">
        <v>0</v>
      </c>
      <c r="S55" s="42">
        <v>92603</v>
      </c>
      <c r="T55" s="42">
        <v>38239</v>
      </c>
      <c r="U55" s="42">
        <v>445200</v>
      </c>
      <c r="V55" s="43" t="s">
        <v>122</v>
      </c>
    </row>
    <row r="56" spans="1:22" s="48" customFormat="1" ht="15" customHeight="1">
      <c r="A56" s="84" t="s">
        <v>123</v>
      </c>
      <c r="B56" s="85"/>
      <c r="C56" s="28">
        <f>SUM(C57:C64)</f>
        <v>17282957</v>
      </c>
      <c r="D56" s="28">
        <f aca="true" t="shared" si="8" ref="D56:U56">SUM(D57:D64)</f>
        <v>2570391</v>
      </c>
      <c r="E56" s="28">
        <f t="shared" si="8"/>
        <v>279461</v>
      </c>
      <c r="F56" s="28">
        <f t="shared" si="8"/>
        <v>0</v>
      </c>
      <c r="G56" s="28">
        <f t="shared" si="8"/>
        <v>155187</v>
      </c>
      <c r="H56" s="28">
        <f t="shared" si="8"/>
        <v>7178530</v>
      </c>
      <c r="I56" s="28">
        <f t="shared" si="8"/>
        <v>6857</v>
      </c>
      <c r="J56" s="28">
        <f t="shared" si="8"/>
        <v>372920</v>
      </c>
      <c r="K56" s="28">
        <f t="shared" si="8"/>
        <v>218658</v>
      </c>
      <c r="L56" s="28">
        <f t="shared" si="8"/>
        <v>32226</v>
      </c>
      <c r="M56" s="28">
        <f t="shared" si="8"/>
        <v>984459</v>
      </c>
      <c r="N56" s="28">
        <f t="shared" si="8"/>
        <v>0</v>
      </c>
      <c r="O56" s="28">
        <f t="shared" si="8"/>
        <v>2025708</v>
      </c>
      <c r="P56" s="28">
        <f t="shared" si="8"/>
        <v>792959</v>
      </c>
      <c r="Q56" s="28">
        <f t="shared" si="8"/>
        <v>24735</v>
      </c>
      <c r="R56" s="28">
        <f t="shared" si="8"/>
        <v>203725</v>
      </c>
      <c r="S56" s="28">
        <f t="shared" si="8"/>
        <v>460690</v>
      </c>
      <c r="T56" s="28">
        <f t="shared" si="8"/>
        <v>551051</v>
      </c>
      <c r="U56" s="28">
        <f t="shared" si="8"/>
        <v>1425400</v>
      </c>
      <c r="V56" s="39" t="s">
        <v>124</v>
      </c>
    </row>
    <row r="57" spans="1:22" s="47" customFormat="1" ht="15" customHeight="1">
      <c r="A57" s="44">
        <v>35</v>
      </c>
      <c r="B57" s="45" t="s">
        <v>125</v>
      </c>
      <c r="C57" s="46">
        <v>2863579</v>
      </c>
      <c r="D57" s="42">
        <v>424666</v>
      </c>
      <c r="E57" s="42">
        <v>44543</v>
      </c>
      <c r="F57" s="42">
        <v>0</v>
      </c>
      <c r="G57" s="42">
        <v>24824</v>
      </c>
      <c r="H57" s="42">
        <v>1123520</v>
      </c>
      <c r="I57" s="42">
        <v>1840</v>
      </c>
      <c r="J57" s="42">
        <v>43259</v>
      </c>
      <c r="K57" s="42">
        <v>24144</v>
      </c>
      <c r="L57" s="42">
        <v>7440</v>
      </c>
      <c r="M57" s="42">
        <v>180933</v>
      </c>
      <c r="N57" s="42">
        <v>0</v>
      </c>
      <c r="O57" s="42">
        <v>445975</v>
      </c>
      <c r="P57" s="42">
        <v>38489</v>
      </c>
      <c r="Q57" s="42">
        <v>2118</v>
      </c>
      <c r="R57" s="42">
        <v>84186</v>
      </c>
      <c r="S57" s="42">
        <v>21978</v>
      </c>
      <c r="T57" s="42">
        <v>140364</v>
      </c>
      <c r="U57" s="42">
        <v>255300</v>
      </c>
      <c r="V57" s="43" t="s">
        <v>126</v>
      </c>
    </row>
    <row r="58" spans="1:22" s="47" customFormat="1" ht="15" customHeight="1">
      <c r="A58" s="44">
        <v>36</v>
      </c>
      <c r="B58" s="45" t="s">
        <v>127</v>
      </c>
      <c r="C58" s="46">
        <v>4333760</v>
      </c>
      <c r="D58" s="42">
        <v>931087</v>
      </c>
      <c r="E58" s="42">
        <v>69553</v>
      </c>
      <c r="F58" s="42">
        <v>0</v>
      </c>
      <c r="G58" s="42">
        <v>38650</v>
      </c>
      <c r="H58" s="42">
        <v>1365416</v>
      </c>
      <c r="I58" s="42">
        <v>2376</v>
      </c>
      <c r="J58" s="42">
        <v>92778</v>
      </c>
      <c r="K58" s="42">
        <v>85058</v>
      </c>
      <c r="L58" s="42">
        <v>8906</v>
      </c>
      <c r="M58" s="42">
        <v>327712</v>
      </c>
      <c r="N58" s="42">
        <v>0</v>
      </c>
      <c r="O58" s="42">
        <v>303863</v>
      </c>
      <c r="P58" s="42">
        <v>689906</v>
      </c>
      <c r="Q58" s="42">
        <v>6756</v>
      </c>
      <c r="R58" s="42">
        <v>179</v>
      </c>
      <c r="S58" s="42">
        <v>57910</v>
      </c>
      <c r="T58" s="42">
        <v>103310</v>
      </c>
      <c r="U58" s="42">
        <v>250300</v>
      </c>
      <c r="V58" s="43" t="s">
        <v>128</v>
      </c>
    </row>
    <row r="59" spans="1:22" s="47" customFormat="1" ht="15" customHeight="1">
      <c r="A59" s="44">
        <v>37</v>
      </c>
      <c r="B59" s="45" t="s">
        <v>129</v>
      </c>
      <c r="C59" s="46">
        <v>1262765</v>
      </c>
      <c r="D59" s="42">
        <v>97652</v>
      </c>
      <c r="E59" s="42">
        <v>16049</v>
      </c>
      <c r="F59" s="42">
        <v>0</v>
      </c>
      <c r="G59" s="42">
        <v>8908</v>
      </c>
      <c r="H59" s="42">
        <v>595390</v>
      </c>
      <c r="I59" s="42">
        <v>0</v>
      </c>
      <c r="J59" s="42">
        <v>28728</v>
      </c>
      <c r="K59" s="42">
        <v>15966</v>
      </c>
      <c r="L59" s="42">
        <v>1653</v>
      </c>
      <c r="M59" s="42">
        <v>69717</v>
      </c>
      <c r="N59" s="42">
        <v>0</v>
      </c>
      <c r="O59" s="42">
        <v>165012</v>
      </c>
      <c r="P59" s="42">
        <v>11506</v>
      </c>
      <c r="Q59" s="42">
        <v>2515</v>
      </c>
      <c r="R59" s="42">
        <v>52570</v>
      </c>
      <c r="S59" s="42">
        <v>62844</v>
      </c>
      <c r="T59" s="42">
        <v>18955</v>
      </c>
      <c r="U59" s="42">
        <v>115300</v>
      </c>
      <c r="V59" s="43" t="s">
        <v>130</v>
      </c>
    </row>
    <row r="60" spans="1:22" s="47" customFormat="1" ht="15" customHeight="1">
      <c r="A60" s="44">
        <v>38</v>
      </c>
      <c r="B60" s="45" t="s">
        <v>131</v>
      </c>
      <c r="C60" s="46">
        <v>2609271</v>
      </c>
      <c r="D60" s="42">
        <v>327747</v>
      </c>
      <c r="E60" s="42">
        <v>46378</v>
      </c>
      <c r="F60" s="42">
        <v>0</v>
      </c>
      <c r="G60" s="42">
        <v>25774</v>
      </c>
      <c r="H60" s="42">
        <v>1184712</v>
      </c>
      <c r="I60" s="42">
        <v>658</v>
      </c>
      <c r="J60" s="42">
        <v>32358</v>
      </c>
      <c r="K60" s="42">
        <v>40418</v>
      </c>
      <c r="L60" s="42">
        <v>4117</v>
      </c>
      <c r="M60" s="42">
        <v>119087</v>
      </c>
      <c r="N60" s="42">
        <v>0</v>
      </c>
      <c r="O60" s="42">
        <v>349004</v>
      </c>
      <c r="P60" s="42">
        <v>14783</v>
      </c>
      <c r="Q60" s="42">
        <v>9716</v>
      </c>
      <c r="R60" s="42">
        <v>5146</v>
      </c>
      <c r="S60" s="42">
        <v>61905</v>
      </c>
      <c r="T60" s="42">
        <v>121968</v>
      </c>
      <c r="U60" s="42">
        <v>265500</v>
      </c>
      <c r="V60" s="43" t="s">
        <v>132</v>
      </c>
    </row>
    <row r="61" spans="1:22" s="47" customFormat="1" ht="15" customHeight="1">
      <c r="A61" s="44">
        <v>39</v>
      </c>
      <c r="B61" s="45" t="s">
        <v>133</v>
      </c>
      <c r="C61" s="46">
        <v>1323802</v>
      </c>
      <c r="D61" s="42">
        <v>160724</v>
      </c>
      <c r="E61" s="42">
        <v>25438</v>
      </c>
      <c r="F61" s="42">
        <v>0</v>
      </c>
      <c r="G61" s="42">
        <v>13979</v>
      </c>
      <c r="H61" s="42">
        <v>703049</v>
      </c>
      <c r="I61" s="42">
        <v>613</v>
      </c>
      <c r="J61" s="42">
        <v>23343</v>
      </c>
      <c r="K61" s="42">
        <v>12977</v>
      </c>
      <c r="L61" s="42">
        <v>2507</v>
      </c>
      <c r="M61" s="42">
        <v>50737</v>
      </c>
      <c r="N61" s="42">
        <v>0</v>
      </c>
      <c r="O61" s="42">
        <v>144436</v>
      </c>
      <c r="P61" s="42">
        <v>6864</v>
      </c>
      <c r="Q61" s="42">
        <v>0</v>
      </c>
      <c r="R61" s="42">
        <v>5787</v>
      </c>
      <c r="S61" s="42">
        <v>79000</v>
      </c>
      <c r="T61" s="42">
        <v>13048</v>
      </c>
      <c r="U61" s="42">
        <v>81300</v>
      </c>
      <c r="V61" s="43" t="s">
        <v>134</v>
      </c>
    </row>
    <row r="62" spans="1:22" s="47" customFormat="1" ht="15" customHeight="1">
      <c r="A62" s="44">
        <v>40</v>
      </c>
      <c r="B62" s="45" t="s">
        <v>135</v>
      </c>
      <c r="C62" s="46">
        <v>2306548</v>
      </c>
      <c r="D62" s="42">
        <v>290226</v>
      </c>
      <c r="E62" s="42">
        <v>39611</v>
      </c>
      <c r="F62" s="42">
        <v>0</v>
      </c>
      <c r="G62" s="42">
        <v>22023</v>
      </c>
      <c r="H62" s="42">
        <v>1039346</v>
      </c>
      <c r="I62" s="42">
        <v>624</v>
      </c>
      <c r="J62" s="42">
        <v>37421</v>
      </c>
      <c r="K62" s="42">
        <v>8444</v>
      </c>
      <c r="L62" s="42">
        <v>3376</v>
      </c>
      <c r="M62" s="42">
        <v>135089</v>
      </c>
      <c r="N62" s="42">
        <v>0</v>
      </c>
      <c r="O62" s="42">
        <v>367531</v>
      </c>
      <c r="P62" s="42">
        <v>5222</v>
      </c>
      <c r="Q62" s="42">
        <v>0</v>
      </c>
      <c r="R62" s="42">
        <v>53543</v>
      </c>
      <c r="S62" s="42">
        <v>21685</v>
      </c>
      <c r="T62" s="42">
        <v>38607</v>
      </c>
      <c r="U62" s="42">
        <v>243800</v>
      </c>
      <c r="V62" s="43" t="s">
        <v>136</v>
      </c>
    </row>
    <row r="63" spans="1:22" s="47" customFormat="1" ht="15" customHeight="1">
      <c r="A63" s="44">
        <v>41</v>
      </c>
      <c r="B63" s="45" t="s">
        <v>137</v>
      </c>
      <c r="C63" s="46">
        <v>1071637</v>
      </c>
      <c r="D63" s="42">
        <v>123609</v>
      </c>
      <c r="E63" s="42">
        <v>14607</v>
      </c>
      <c r="F63" s="42">
        <v>0</v>
      </c>
      <c r="G63" s="42">
        <v>8119</v>
      </c>
      <c r="H63" s="42">
        <v>453078</v>
      </c>
      <c r="I63" s="42">
        <v>0</v>
      </c>
      <c r="J63" s="42">
        <v>79592</v>
      </c>
      <c r="K63" s="42">
        <v>2288</v>
      </c>
      <c r="L63" s="42">
        <v>1352</v>
      </c>
      <c r="M63" s="42">
        <v>53706</v>
      </c>
      <c r="N63" s="42">
        <v>0</v>
      </c>
      <c r="O63" s="42">
        <v>101509</v>
      </c>
      <c r="P63" s="42">
        <v>14063</v>
      </c>
      <c r="Q63" s="42">
        <v>1616</v>
      </c>
      <c r="R63" s="42">
        <v>223</v>
      </c>
      <c r="S63" s="42">
        <v>67861</v>
      </c>
      <c r="T63" s="42">
        <v>81814</v>
      </c>
      <c r="U63" s="42">
        <v>68200</v>
      </c>
      <c r="V63" s="43" t="s">
        <v>138</v>
      </c>
    </row>
    <row r="64" spans="1:22" s="47" customFormat="1" ht="15" customHeight="1">
      <c r="A64" s="44">
        <v>42</v>
      </c>
      <c r="B64" s="45" t="s">
        <v>139</v>
      </c>
      <c r="C64" s="46">
        <v>1511595</v>
      </c>
      <c r="D64" s="42">
        <v>214680</v>
      </c>
      <c r="E64" s="42">
        <v>23282</v>
      </c>
      <c r="F64" s="42">
        <v>0</v>
      </c>
      <c r="G64" s="42">
        <v>12910</v>
      </c>
      <c r="H64" s="42">
        <v>714019</v>
      </c>
      <c r="I64" s="42">
        <v>746</v>
      </c>
      <c r="J64" s="42">
        <v>35441</v>
      </c>
      <c r="K64" s="42">
        <v>29363</v>
      </c>
      <c r="L64" s="42">
        <v>2875</v>
      </c>
      <c r="M64" s="42">
        <v>47478</v>
      </c>
      <c r="N64" s="42">
        <v>0</v>
      </c>
      <c r="O64" s="42">
        <v>148378</v>
      </c>
      <c r="P64" s="42">
        <v>12126</v>
      </c>
      <c r="Q64" s="42">
        <v>2014</v>
      </c>
      <c r="R64" s="42">
        <v>2091</v>
      </c>
      <c r="S64" s="42">
        <v>87507</v>
      </c>
      <c r="T64" s="42">
        <v>32985</v>
      </c>
      <c r="U64" s="42">
        <v>145700</v>
      </c>
      <c r="V64" s="43" t="s">
        <v>140</v>
      </c>
    </row>
    <row r="65" spans="1:22" s="48" customFormat="1" ht="15" customHeight="1">
      <c r="A65" s="84" t="s">
        <v>141</v>
      </c>
      <c r="B65" s="85"/>
      <c r="C65" s="28">
        <f aca="true" t="shared" si="9" ref="C65:T65">SUM(C66:C68)</f>
        <v>5008643</v>
      </c>
      <c r="D65" s="28">
        <f t="shared" si="9"/>
        <v>448630</v>
      </c>
      <c r="E65" s="28">
        <f t="shared" si="9"/>
        <v>82755</v>
      </c>
      <c r="F65" s="28">
        <f t="shared" si="9"/>
        <v>0</v>
      </c>
      <c r="G65" s="28">
        <f t="shared" si="9"/>
        <v>46130</v>
      </c>
      <c r="H65" s="28">
        <f t="shared" si="9"/>
        <v>2259357</v>
      </c>
      <c r="I65" s="28">
        <f t="shared" si="9"/>
        <v>0</v>
      </c>
      <c r="J65" s="28">
        <f t="shared" si="9"/>
        <v>95935</v>
      </c>
      <c r="K65" s="28">
        <f t="shared" si="9"/>
        <v>71773</v>
      </c>
      <c r="L65" s="28">
        <f t="shared" si="9"/>
        <v>7493</v>
      </c>
      <c r="M65" s="28">
        <f t="shared" si="9"/>
        <v>398029</v>
      </c>
      <c r="N65" s="28">
        <f t="shared" si="9"/>
        <v>0</v>
      </c>
      <c r="O65" s="28">
        <f t="shared" si="9"/>
        <v>502568</v>
      </c>
      <c r="P65" s="28">
        <v>311926</v>
      </c>
      <c r="Q65" s="28">
        <f t="shared" si="9"/>
        <v>13741</v>
      </c>
      <c r="R65" s="28">
        <f t="shared" si="9"/>
        <v>88826</v>
      </c>
      <c r="S65" s="28">
        <f t="shared" si="9"/>
        <v>99006</v>
      </c>
      <c r="T65" s="28">
        <f t="shared" si="9"/>
        <v>43874</v>
      </c>
      <c r="U65" s="28">
        <f>SUM(U66:U68)</f>
        <v>538600</v>
      </c>
      <c r="V65" s="39" t="s">
        <v>142</v>
      </c>
    </row>
    <row r="66" spans="1:22" s="47" customFormat="1" ht="15" customHeight="1">
      <c r="A66" s="44">
        <v>43</v>
      </c>
      <c r="B66" s="45" t="s">
        <v>143</v>
      </c>
      <c r="C66" s="46">
        <v>1420791</v>
      </c>
      <c r="D66" s="42">
        <v>142487</v>
      </c>
      <c r="E66" s="42">
        <v>26519</v>
      </c>
      <c r="F66" s="42">
        <v>0</v>
      </c>
      <c r="G66" s="42">
        <v>14789</v>
      </c>
      <c r="H66" s="42">
        <v>705075</v>
      </c>
      <c r="I66" s="42">
        <v>0</v>
      </c>
      <c r="J66" s="42">
        <v>8832</v>
      </c>
      <c r="K66" s="42">
        <v>29077</v>
      </c>
      <c r="L66" s="42">
        <v>2431</v>
      </c>
      <c r="M66" s="42">
        <v>104667</v>
      </c>
      <c r="N66" s="42">
        <v>0</v>
      </c>
      <c r="O66" s="42">
        <v>187954</v>
      </c>
      <c r="P66" s="42">
        <v>21618</v>
      </c>
      <c r="Q66" s="42">
        <v>7088</v>
      </c>
      <c r="R66" s="42">
        <v>4484</v>
      </c>
      <c r="S66" s="42">
        <v>33964</v>
      </c>
      <c r="T66" s="42">
        <v>11906</v>
      </c>
      <c r="U66" s="42">
        <v>119900</v>
      </c>
      <c r="V66" s="43" t="s">
        <v>144</v>
      </c>
    </row>
    <row r="67" spans="1:22" s="47" customFormat="1" ht="15" customHeight="1">
      <c r="A67" s="44">
        <v>44</v>
      </c>
      <c r="B67" s="45" t="s">
        <v>145</v>
      </c>
      <c r="C67" s="46">
        <v>1968068</v>
      </c>
      <c r="D67" s="42">
        <v>190873</v>
      </c>
      <c r="E67" s="42">
        <v>37598</v>
      </c>
      <c r="F67" s="42">
        <v>0</v>
      </c>
      <c r="G67" s="42">
        <v>20926</v>
      </c>
      <c r="H67" s="42">
        <v>883746</v>
      </c>
      <c r="I67" s="42">
        <v>0</v>
      </c>
      <c r="J67" s="42">
        <v>60003</v>
      </c>
      <c r="K67" s="42">
        <v>36956</v>
      </c>
      <c r="L67" s="42">
        <v>3034</v>
      </c>
      <c r="M67" s="42">
        <v>92937</v>
      </c>
      <c r="N67" s="42">
        <v>0</v>
      </c>
      <c r="O67" s="42">
        <v>156703</v>
      </c>
      <c r="P67" s="42">
        <v>19546</v>
      </c>
      <c r="Q67" s="42">
        <v>6653</v>
      </c>
      <c r="R67" s="42">
        <v>39530</v>
      </c>
      <c r="S67" s="42">
        <v>42237</v>
      </c>
      <c r="T67" s="42">
        <v>15126</v>
      </c>
      <c r="U67" s="42">
        <v>182200</v>
      </c>
      <c r="V67" s="43" t="s">
        <v>146</v>
      </c>
    </row>
    <row r="68" spans="1:22" s="47" customFormat="1" ht="15" customHeight="1">
      <c r="A68" s="44">
        <v>45</v>
      </c>
      <c r="B68" s="45" t="s">
        <v>147</v>
      </c>
      <c r="C68" s="46">
        <v>1619784</v>
      </c>
      <c r="D68" s="42">
        <v>115270</v>
      </c>
      <c r="E68" s="42">
        <v>18638</v>
      </c>
      <c r="F68" s="42">
        <v>0</v>
      </c>
      <c r="G68" s="42">
        <v>10415</v>
      </c>
      <c r="H68" s="42">
        <v>670536</v>
      </c>
      <c r="I68" s="42">
        <v>0</v>
      </c>
      <c r="J68" s="42">
        <v>27100</v>
      </c>
      <c r="K68" s="42">
        <v>5740</v>
      </c>
      <c r="L68" s="42">
        <v>2028</v>
      </c>
      <c r="M68" s="42">
        <v>200425</v>
      </c>
      <c r="N68" s="42">
        <v>0</v>
      </c>
      <c r="O68" s="42">
        <v>157911</v>
      </c>
      <c r="P68" s="42">
        <v>90762</v>
      </c>
      <c r="Q68" s="42">
        <v>0</v>
      </c>
      <c r="R68" s="42">
        <v>44812</v>
      </c>
      <c r="S68" s="42">
        <v>22805</v>
      </c>
      <c r="T68" s="42">
        <v>16842</v>
      </c>
      <c r="U68" s="42">
        <v>236500</v>
      </c>
      <c r="V68" s="43" t="s">
        <v>148</v>
      </c>
    </row>
    <row r="69" spans="1:22" s="48" customFormat="1" ht="15" customHeight="1">
      <c r="A69" s="84" t="s">
        <v>149</v>
      </c>
      <c r="B69" s="85"/>
      <c r="C69" s="28">
        <f>SUM(C70:C71)</f>
        <v>9272906</v>
      </c>
      <c r="D69" s="28">
        <f aca="true" t="shared" si="10" ref="D69:U69">SUM(D70:D71)</f>
        <v>1742759</v>
      </c>
      <c r="E69" s="28">
        <f t="shared" si="10"/>
        <v>121917</v>
      </c>
      <c r="F69" s="28">
        <f t="shared" si="10"/>
        <v>8338</v>
      </c>
      <c r="G69" s="28">
        <f t="shared" si="10"/>
        <v>67897</v>
      </c>
      <c r="H69" s="28">
        <f t="shared" si="10"/>
        <v>3007081</v>
      </c>
      <c r="I69" s="28">
        <f t="shared" si="10"/>
        <v>3402</v>
      </c>
      <c r="J69" s="28">
        <f t="shared" si="10"/>
        <v>120107</v>
      </c>
      <c r="K69" s="28">
        <f t="shared" si="10"/>
        <v>138935</v>
      </c>
      <c r="L69" s="28">
        <f t="shared" si="10"/>
        <v>17339</v>
      </c>
      <c r="M69" s="28">
        <f t="shared" si="10"/>
        <v>912635</v>
      </c>
      <c r="N69" s="28">
        <f t="shared" si="10"/>
        <v>39646</v>
      </c>
      <c r="O69" s="28">
        <f t="shared" si="10"/>
        <v>774113</v>
      </c>
      <c r="P69" s="28">
        <f t="shared" si="10"/>
        <v>226117</v>
      </c>
      <c r="Q69" s="28">
        <f t="shared" si="10"/>
        <v>45522</v>
      </c>
      <c r="R69" s="28">
        <f t="shared" si="10"/>
        <v>543341</v>
      </c>
      <c r="S69" s="28">
        <f t="shared" si="10"/>
        <v>117725</v>
      </c>
      <c r="T69" s="28">
        <v>467634</v>
      </c>
      <c r="U69" s="28">
        <f t="shared" si="10"/>
        <v>918398</v>
      </c>
      <c r="V69" s="39" t="s">
        <v>150</v>
      </c>
    </row>
    <row r="70" spans="1:22" s="47" customFormat="1" ht="15" customHeight="1">
      <c r="A70" s="44">
        <v>46</v>
      </c>
      <c r="B70" s="45" t="s">
        <v>151</v>
      </c>
      <c r="C70" s="46">
        <v>3959129</v>
      </c>
      <c r="D70" s="42">
        <v>749952</v>
      </c>
      <c r="E70" s="42">
        <v>60227</v>
      </c>
      <c r="F70" s="42">
        <v>8338</v>
      </c>
      <c r="G70" s="42">
        <v>33511</v>
      </c>
      <c r="H70" s="42">
        <v>1348036</v>
      </c>
      <c r="I70" s="42">
        <v>1517</v>
      </c>
      <c r="J70" s="42">
        <v>37346</v>
      </c>
      <c r="K70" s="42">
        <v>94555</v>
      </c>
      <c r="L70" s="42">
        <v>7174</v>
      </c>
      <c r="M70" s="42">
        <v>330613</v>
      </c>
      <c r="N70" s="42">
        <v>4655</v>
      </c>
      <c r="O70" s="42">
        <v>357381</v>
      </c>
      <c r="P70" s="42">
        <v>78801</v>
      </c>
      <c r="Q70" s="42">
        <v>30541</v>
      </c>
      <c r="R70" s="42">
        <v>126825</v>
      </c>
      <c r="S70" s="42">
        <v>41338</v>
      </c>
      <c r="T70" s="42">
        <v>345421</v>
      </c>
      <c r="U70" s="42">
        <v>302898</v>
      </c>
      <c r="V70" s="43" t="s">
        <v>152</v>
      </c>
    </row>
    <row r="71" spans="1:22" s="47" customFormat="1" ht="15" customHeight="1">
      <c r="A71" s="44">
        <v>47</v>
      </c>
      <c r="B71" s="45" t="s">
        <v>153</v>
      </c>
      <c r="C71" s="46">
        <v>5313777</v>
      </c>
      <c r="D71" s="42">
        <v>992807</v>
      </c>
      <c r="E71" s="42">
        <v>61690</v>
      </c>
      <c r="F71" s="42">
        <v>0</v>
      </c>
      <c r="G71" s="42">
        <v>34386</v>
      </c>
      <c r="H71" s="42">
        <v>1659045</v>
      </c>
      <c r="I71" s="42">
        <v>1885</v>
      </c>
      <c r="J71" s="42">
        <v>82761</v>
      </c>
      <c r="K71" s="42">
        <v>44380</v>
      </c>
      <c r="L71" s="42">
        <v>10165</v>
      </c>
      <c r="M71" s="42">
        <v>582022</v>
      </c>
      <c r="N71" s="42">
        <v>34991</v>
      </c>
      <c r="O71" s="42">
        <v>416732</v>
      </c>
      <c r="P71" s="42">
        <v>147316</v>
      </c>
      <c r="Q71" s="42">
        <v>14981</v>
      </c>
      <c r="R71" s="42">
        <v>416516</v>
      </c>
      <c r="S71" s="42">
        <v>76387</v>
      </c>
      <c r="T71" s="42">
        <v>12213</v>
      </c>
      <c r="U71" s="42">
        <v>615500</v>
      </c>
      <c r="V71" s="43" t="s">
        <v>154</v>
      </c>
    </row>
    <row r="72" spans="1:22" s="48" customFormat="1" ht="15" customHeight="1">
      <c r="A72" s="84" t="s">
        <v>155</v>
      </c>
      <c r="B72" s="85"/>
      <c r="C72" s="28">
        <f>SUM(C73:C77)</f>
        <v>8314534</v>
      </c>
      <c r="D72" s="28">
        <f aca="true" t="shared" si="11" ref="D72:U72">SUM(D73:D77)</f>
        <v>728673</v>
      </c>
      <c r="E72" s="28">
        <f t="shared" si="11"/>
        <v>98049</v>
      </c>
      <c r="F72" s="28">
        <f t="shared" si="11"/>
        <v>17495</v>
      </c>
      <c r="G72" s="28">
        <f t="shared" si="11"/>
        <v>54833</v>
      </c>
      <c r="H72" s="28">
        <f t="shared" si="11"/>
        <v>3187492</v>
      </c>
      <c r="I72" s="28">
        <f t="shared" si="11"/>
        <v>1918</v>
      </c>
      <c r="J72" s="28">
        <f t="shared" si="11"/>
        <v>216737</v>
      </c>
      <c r="K72" s="28">
        <f t="shared" si="11"/>
        <v>142147</v>
      </c>
      <c r="L72" s="28">
        <v>85548</v>
      </c>
      <c r="M72" s="28">
        <f t="shared" si="11"/>
        <v>647366</v>
      </c>
      <c r="N72" s="28">
        <f t="shared" si="11"/>
        <v>791</v>
      </c>
      <c r="O72" s="28">
        <f t="shared" si="11"/>
        <v>1033907</v>
      </c>
      <c r="P72" s="28">
        <f t="shared" si="11"/>
        <v>125516</v>
      </c>
      <c r="Q72" s="28">
        <f t="shared" si="11"/>
        <v>44562</v>
      </c>
      <c r="R72" s="28">
        <f t="shared" si="11"/>
        <v>434194</v>
      </c>
      <c r="S72" s="28">
        <f t="shared" si="11"/>
        <v>190951</v>
      </c>
      <c r="T72" s="28">
        <f t="shared" si="11"/>
        <v>209755</v>
      </c>
      <c r="U72" s="28">
        <f t="shared" si="11"/>
        <v>1171600</v>
      </c>
      <c r="V72" s="39" t="s">
        <v>156</v>
      </c>
    </row>
    <row r="73" spans="1:22" s="47" customFormat="1" ht="15" customHeight="1">
      <c r="A73" s="44">
        <v>48</v>
      </c>
      <c r="B73" s="45" t="s">
        <v>157</v>
      </c>
      <c r="C73" s="46">
        <v>1443114</v>
      </c>
      <c r="D73" s="42">
        <v>49793</v>
      </c>
      <c r="E73" s="42">
        <v>15141</v>
      </c>
      <c r="F73" s="42">
        <v>0</v>
      </c>
      <c r="G73" s="42">
        <v>8491</v>
      </c>
      <c r="H73" s="42">
        <v>573967</v>
      </c>
      <c r="I73" s="42">
        <v>0</v>
      </c>
      <c r="J73" s="42">
        <v>98764</v>
      </c>
      <c r="K73" s="42">
        <v>6656</v>
      </c>
      <c r="L73" s="42">
        <v>1096</v>
      </c>
      <c r="M73" s="42">
        <v>85522</v>
      </c>
      <c r="N73" s="42">
        <v>791</v>
      </c>
      <c r="O73" s="42">
        <v>226810</v>
      </c>
      <c r="P73" s="42">
        <v>13076</v>
      </c>
      <c r="Q73" s="42">
        <v>1015</v>
      </c>
      <c r="R73" s="42">
        <v>107562</v>
      </c>
      <c r="S73" s="42">
        <v>12706</v>
      </c>
      <c r="T73" s="42">
        <v>42024</v>
      </c>
      <c r="U73" s="42">
        <v>199700</v>
      </c>
      <c r="V73" s="43" t="s">
        <v>158</v>
      </c>
    </row>
    <row r="74" spans="1:22" s="47" customFormat="1" ht="15" customHeight="1">
      <c r="A74" s="44">
        <v>49</v>
      </c>
      <c r="B74" s="45" t="s">
        <v>159</v>
      </c>
      <c r="C74" s="46">
        <v>1257309</v>
      </c>
      <c r="D74" s="42">
        <v>85523</v>
      </c>
      <c r="E74" s="42">
        <v>14631</v>
      </c>
      <c r="F74" s="42">
        <v>0</v>
      </c>
      <c r="G74" s="42">
        <v>8167</v>
      </c>
      <c r="H74" s="42">
        <v>535520</v>
      </c>
      <c r="I74" s="42">
        <v>0</v>
      </c>
      <c r="J74" s="42">
        <v>23114</v>
      </c>
      <c r="K74" s="42">
        <v>9219</v>
      </c>
      <c r="L74" s="42">
        <v>1069</v>
      </c>
      <c r="M74" s="42">
        <v>86226</v>
      </c>
      <c r="N74" s="42">
        <v>0</v>
      </c>
      <c r="O74" s="42">
        <v>134307</v>
      </c>
      <c r="P74" s="42">
        <v>16745</v>
      </c>
      <c r="Q74" s="42">
        <v>5000</v>
      </c>
      <c r="R74" s="42">
        <v>65333</v>
      </c>
      <c r="S74" s="42">
        <v>34376</v>
      </c>
      <c r="T74" s="42">
        <v>36379</v>
      </c>
      <c r="U74" s="42">
        <v>201700</v>
      </c>
      <c r="V74" s="43" t="s">
        <v>160</v>
      </c>
    </row>
    <row r="75" spans="1:22" s="47" customFormat="1" ht="15" customHeight="1">
      <c r="A75" s="44">
        <v>50</v>
      </c>
      <c r="B75" s="45" t="s">
        <v>161</v>
      </c>
      <c r="C75" s="46">
        <v>1427569</v>
      </c>
      <c r="D75" s="42">
        <v>52411</v>
      </c>
      <c r="E75" s="42">
        <v>13843</v>
      </c>
      <c r="F75" s="42">
        <v>0</v>
      </c>
      <c r="G75" s="42">
        <v>7710</v>
      </c>
      <c r="H75" s="42">
        <v>534600</v>
      </c>
      <c r="I75" s="42">
        <v>0</v>
      </c>
      <c r="J75" s="42">
        <v>30531</v>
      </c>
      <c r="K75" s="42">
        <v>11670</v>
      </c>
      <c r="L75" s="42">
        <v>726</v>
      </c>
      <c r="M75" s="42">
        <v>150136</v>
      </c>
      <c r="N75" s="42">
        <v>0</v>
      </c>
      <c r="O75" s="42">
        <v>156052</v>
      </c>
      <c r="P75" s="42">
        <v>68350</v>
      </c>
      <c r="Q75" s="42">
        <v>2800</v>
      </c>
      <c r="R75" s="42">
        <v>88254</v>
      </c>
      <c r="S75" s="42">
        <v>6942</v>
      </c>
      <c r="T75" s="42">
        <v>76944</v>
      </c>
      <c r="U75" s="42">
        <v>226600</v>
      </c>
      <c r="V75" s="43" t="s">
        <v>162</v>
      </c>
    </row>
    <row r="76" spans="1:22" s="47" customFormat="1" ht="15" customHeight="1">
      <c r="A76" s="44">
        <v>51</v>
      </c>
      <c r="B76" s="45" t="s">
        <v>163</v>
      </c>
      <c r="C76" s="46">
        <v>1791836</v>
      </c>
      <c r="D76" s="42">
        <v>190966</v>
      </c>
      <c r="E76" s="42">
        <v>21335</v>
      </c>
      <c r="F76" s="42">
        <v>0</v>
      </c>
      <c r="G76" s="42">
        <v>11961</v>
      </c>
      <c r="H76" s="42">
        <v>642657</v>
      </c>
      <c r="I76" s="42">
        <v>568</v>
      </c>
      <c r="J76" s="42">
        <v>25973</v>
      </c>
      <c r="K76" s="42">
        <v>23656</v>
      </c>
      <c r="L76" s="42">
        <v>2022</v>
      </c>
      <c r="M76" s="42">
        <v>186616</v>
      </c>
      <c r="N76" s="42">
        <v>0</v>
      </c>
      <c r="O76" s="42">
        <v>240438</v>
      </c>
      <c r="P76" s="42">
        <v>16594</v>
      </c>
      <c r="Q76" s="42">
        <v>34787</v>
      </c>
      <c r="R76" s="42">
        <v>135303</v>
      </c>
      <c r="S76" s="42">
        <v>36653</v>
      </c>
      <c r="T76" s="42">
        <v>22107</v>
      </c>
      <c r="U76" s="42">
        <v>200200</v>
      </c>
      <c r="V76" s="43" t="s">
        <v>164</v>
      </c>
    </row>
    <row r="77" spans="1:22" s="47" customFormat="1" ht="15" customHeight="1">
      <c r="A77" s="44">
        <v>52</v>
      </c>
      <c r="B77" s="45" t="s">
        <v>165</v>
      </c>
      <c r="C77" s="46">
        <v>2394706</v>
      </c>
      <c r="D77" s="42">
        <v>349980</v>
      </c>
      <c r="E77" s="42">
        <v>33099</v>
      </c>
      <c r="F77" s="42">
        <v>17495</v>
      </c>
      <c r="G77" s="42">
        <v>18504</v>
      </c>
      <c r="H77" s="42">
        <v>900748</v>
      </c>
      <c r="I77" s="42">
        <v>1350</v>
      </c>
      <c r="J77" s="42">
        <v>38355</v>
      </c>
      <c r="K77" s="42">
        <v>90946</v>
      </c>
      <c r="L77" s="42">
        <v>3635</v>
      </c>
      <c r="M77" s="42">
        <v>138866</v>
      </c>
      <c r="N77" s="42">
        <v>0</v>
      </c>
      <c r="O77" s="42">
        <v>276300</v>
      </c>
      <c r="P77" s="42">
        <v>10751</v>
      </c>
      <c r="Q77" s="42">
        <v>960</v>
      </c>
      <c r="R77" s="42">
        <v>37742</v>
      </c>
      <c r="S77" s="42">
        <v>100274</v>
      </c>
      <c r="T77" s="42">
        <v>32301</v>
      </c>
      <c r="U77" s="42">
        <v>343400</v>
      </c>
      <c r="V77" s="43" t="s">
        <v>166</v>
      </c>
    </row>
    <row r="78" spans="1:22" s="48" customFormat="1" ht="15" customHeight="1">
      <c r="A78" s="84" t="s">
        <v>167</v>
      </c>
      <c r="B78" s="85"/>
      <c r="C78" s="28">
        <f>SUM(C79:C82)</f>
        <v>8567695</v>
      </c>
      <c r="D78" s="28">
        <f aca="true" t="shared" si="12" ref="D78:U78">SUM(D79:D82)</f>
        <v>726442</v>
      </c>
      <c r="E78" s="28">
        <f t="shared" si="12"/>
        <v>98648</v>
      </c>
      <c r="F78" s="28">
        <f t="shared" si="12"/>
        <v>0</v>
      </c>
      <c r="G78" s="28">
        <f t="shared" si="12"/>
        <v>55027</v>
      </c>
      <c r="H78" s="28">
        <f t="shared" si="12"/>
        <v>3332742</v>
      </c>
      <c r="I78" s="28">
        <f t="shared" si="12"/>
        <v>2172</v>
      </c>
      <c r="J78" s="28">
        <f t="shared" si="12"/>
        <v>376616</v>
      </c>
      <c r="K78" s="28">
        <f t="shared" si="12"/>
        <v>109051</v>
      </c>
      <c r="L78" s="28">
        <f t="shared" si="12"/>
        <v>11993</v>
      </c>
      <c r="M78" s="28">
        <f t="shared" si="12"/>
        <v>775601</v>
      </c>
      <c r="N78" s="28">
        <f t="shared" si="12"/>
        <v>0</v>
      </c>
      <c r="O78" s="28">
        <f t="shared" si="12"/>
        <v>1439829</v>
      </c>
      <c r="P78" s="28">
        <f t="shared" si="12"/>
        <v>123300</v>
      </c>
      <c r="Q78" s="28">
        <f t="shared" si="12"/>
        <v>10441</v>
      </c>
      <c r="R78" s="28">
        <f t="shared" si="12"/>
        <v>119915</v>
      </c>
      <c r="S78" s="28">
        <f t="shared" si="12"/>
        <v>408608</v>
      </c>
      <c r="T78" s="28">
        <f t="shared" si="12"/>
        <v>160610</v>
      </c>
      <c r="U78" s="28">
        <f t="shared" si="12"/>
        <v>816700</v>
      </c>
      <c r="V78" s="39" t="s">
        <v>168</v>
      </c>
    </row>
    <row r="79" spans="1:22" s="47" customFormat="1" ht="15" customHeight="1">
      <c r="A79" s="44">
        <v>53</v>
      </c>
      <c r="B79" s="45" t="s">
        <v>169</v>
      </c>
      <c r="C79" s="46">
        <v>1878101</v>
      </c>
      <c r="D79" s="42">
        <v>203847</v>
      </c>
      <c r="E79" s="42">
        <v>22626</v>
      </c>
      <c r="F79" s="42">
        <v>0</v>
      </c>
      <c r="G79" s="42">
        <v>12605</v>
      </c>
      <c r="H79" s="42">
        <v>724322</v>
      </c>
      <c r="I79" s="42">
        <v>690</v>
      </c>
      <c r="J79" s="42">
        <v>82665</v>
      </c>
      <c r="K79" s="42">
        <v>41106</v>
      </c>
      <c r="L79" s="42">
        <v>3121</v>
      </c>
      <c r="M79" s="42">
        <v>94810</v>
      </c>
      <c r="N79" s="42">
        <v>0</v>
      </c>
      <c r="O79" s="42">
        <v>402828</v>
      </c>
      <c r="P79" s="42">
        <v>37048</v>
      </c>
      <c r="Q79" s="42">
        <v>0</v>
      </c>
      <c r="R79" s="42">
        <v>30202</v>
      </c>
      <c r="S79" s="42">
        <v>27254</v>
      </c>
      <c r="T79" s="42">
        <v>21377</v>
      </c>
      <c r="U79" s="42">
        <v>173600</v>
      </c>
      <c r="V79" s="43" t="s">
        <v>170</v>
      </c>
    </row>
    <row r="80" spans="1:22" s="47" customFormat="1" ht="15" customHeight="1">
      <c r="A80" s="44">
        <v>54</v>
      </c>
      <c r="B80" s="45" t="s">
        <v>171</v>
      </c>
      <c r="C80" s="46">
        <v>1865946</v>
      </c>
      <c r="D80" s="42">
        <v>163319</v>
      </c>
      <c r="E80" s="42">
        <v>24403</v>
      </c>
      <c r="F80" s="42">
        <v>0</v>
      </c>
      <c r="G80" s="42">
        <v>13613</v>
      </c>
      <c r="H80" s="42">
        <v>789992</v>
      </c>
      <c r="I80" s="42">
        <v>512</v>
      </c>
      <c r="J80" s="42">
        <v>113935</v>
      </c>
      <c r="K80" s="42">
        <v>21497</v>
      </c>
      <c r="L80" s="42">
        <v>2802</v>
      </c>
      <c r="M80" s="42">
        <v>76070</v>
      </c>
      <c r="N80" s="42">
        <v>0</v>
      </c>
      <c r="O80" s="42">
        <v>241660</v>
      </c>
      <c r="P80" s="42">
        <v>33742</v>
      </c>
      <c r="Q80" s="42">
        <v>2793</v>
      </c>
      <c r="R80" s="42">
        <v>31819</v>
      </c>
      <c r="S80" s="42">
        <v>56496</v>
      </c>
      <c r="T80" s="42">
        <v>20293</v>
      </c>
      <c r="U80" s="42">
        <v>273000</v>
      </c>
      <c r="V80" s="43" t="s">
        <v>172</v>
      </c>
    </row>
    <row r="81" spans="1:22" s="47" customFormat="1" ht="15" customHeight="1">
      <c r="A81" s="44">
        <v>55</v>
      </c>
      <c r="B81" s="45" t="s">
        <v>173</v>
      </c>
      <c r="C81" s="46">
        <v>2952838</v>
      </c>
      <c r="D81" s="42">
        <v>236683</v>
      </c>
      <c r="E81" s="42">
        <v>33660</v>
      </c>
      <c r="F81" s="42">
        <v>0</v>
      </c>
      <c r="G81" s="42">
        <v>18793</v>
      </c>
      <c r="H81" s="42">
        <v>1028350</v>
      </c>
      <c r="I81" s="42">
        <v>970</v>
      </c>
      <c r="J81" s="42">
        <v>99811</v>
      </c>
      <c r="K81" s="42">
        <v>29360</v>
      </c>
      <c r="L81" s="42">
        <v>3883</v>
      </c>
      <c r="M81" s="42">
        <v>479170</v>
      </c>
      <c r="N81" s="42">
        <v>0</v>
      </c>
      <c r="O81" s="42">
        <v>503295</v>
      </c>
      <c r="P81" s="42">
        <v>25902</v>
      </c>
      <c r="Q81" s="42">
        <v>6898</v>
      </c>
      <c r="R81" s="42">
        <v>7829</v>
      </c>
      <c r="S81" s="42">
        <v>230983</v>
      </c>
      <c r="T81" s="42">
        <v>69851</v>
      </c>
      <c r="U81" s="42">
        <v>177400</v>
      </c>
      <c r="V81" s="43" t="s">
        <v>174</v>
      </c>
    </row>
    <row r="82" spans="1:22" s="47" customFormat="1" ht="15" customHeight="1">
      <c r="A82" s="44">
        <v>56</v>
      </c>
      <c r="B82" s="45" t="s">
        <v>175</v>
      </c>
      <c r="C82" s="46">
        <v>1870810</v>
      </c>
      <c r="D82" s="42">
        <v>122593</v>
      </c>
      <c r="E82" s="42">
        <v>17959</v>
      </c>
      <c r="F82" s="42">
        <v>0</v>
      </c>
      <c r="G82" s="42">
        <v>10016</v>
      </c>
      <c r="H82" s="42">
        <v>790078</v>
      </c>
      <c r="I82" s="42">
        <v>0</v>
      </c>
      <c r="J82" s="42">
        <v>80205</v>
      </c>
      <c r="K82" s="42">
        <v>17088</v>
      </c>
      <c r="L82" s="42">
        <v>2187</v>
      </c>
      <c r="M82" s="42">
        <v>125551</v>
      </c>
      <c r="N82" s="42">
        <v>0</v>
      </c>
      <c r="O82" s="42">
        <v>292046</v>
      </c>
      <c r="P82" s="42">
        <v>26608</v>
      </c>
      <c r="Q82" s="42">
        <v>750</v>
      </c>
      <c r="R82" s="42">
        <v>50065</v>
      </c>
      <c r="S82" s="42">
        <v>93875</v>
      </c>
      <c r="T82" s="42">
        <v>49089</v>
      </c>
      <c r="U82" s="42">
        <v>192700</v>
      </c>
      <c r="V82" s="43" t="s">
        <v>176</v>
      </c>
    </row>
    <row r="83" spans="1:22" s="48" customFormat="1" ht="15" customHeight="1">
      <c r="A83" s="84" t="s">
        <v>177</v>
      </c>
      <c r="B83" s="85"/>
      <c r="C83" s="28">
        <f>SUM(C84:C85)</f>
        <v>5363496</v>
      </c>
      <c r="D83" s="28">
        <f aca="true" t="shared" si="13" ref="D83:U83">SUM(D84:D85)</f>
        <v>583331</v>
      </c>
      <c r="E83" s="28">
        <f t="shared" si="13"/>
        <v>89990</v>
      </c>
      <c r="F83" s="28">
        <f t="shared" si="13"/>
        <v>0</v>
      </c>
      <c r="G83" s="28">
        <f t="shared" si="13"/>
        <v>49968</v>
      </c>
      <c r="H83" s="28">
        <f t="shared" si="13"/>
        <v>2211362</v>
      </c>
      <c r="I83" s="28">
        <f t="shared" si="13"/>
        <v>1293</v>
      </c>
      <c r="J83" s="28">
        <f t="shared" si="13"/>
        <v>199584</v>
      </c>
      <c r="K83" s="28">
        <f t="shared" si="13"/>
        <v>62136</v>
      </c>
      <c r="L83" s="28">
        <f t="shared" si="13"/>
        <v>8527</v>
      </c>
      <c r="M83" s="28">
        <f t="shared" si="13"/>
        <v>410559</v>
      </c>
      <c r="N83" s="28">
        <f t="shared" si="13"/>
        <v>0</v>
      </c>
      <c r="O83" s="28">
        <f t="shared" si="13"/>
        <v>932628</v>
      </c>
      <c r="P83" s="28">
        <f t="shared" si="13"/>
        <v>30401</v>
      </c>
      <c r="Q83" s="28">
        <f t="shared" si="13"/>
        <v>3792</v>
      </c>
      <c r="R83" s="28">
        <f t="shared" si="13"/>
        <v>142706</v>
      </c>
      <c r="S83" s="28">
        <f t="shared" si="13"/>
        <v>30207</v>
      </c>
      <c r="T83" s="28">
        <f t="shared" si="13"/>
        <v>102912</v>
      </c>
      <c r="U83" s="28">
        <f t="shared" si="13"/>
        <v>504100</v>
      </c>
      <c r="V83" s="39" t="s">
        <v>178</v>
      </c>
    </row>
    <row r="84" spans="1:22" ht="15" customHeight="1">
      <c r="A84" s="49">
        <v>57</v>
      </c>
      <c r="B84" s="45" t="s">
        <v>179</v>
      </c>
      <c r="C84" s="46">
        <v>2490687</v>
      </c>
      <c r="D84" s="20">
        <v>200839</v>
      </c>
      <c r="E84" s="20">
        <v>34421</v>
      </c>
      <c r="F84" s="20">
        <v>0</v>
      </c>
      <c r="G84" s="20">
        <v>19086</v>
      </c>
      <c r="H84" s="20">
        <v>970555</v>
      </c>
      <c r="I84" s="20">
        <v>479</v>
      </c>
      <c r="J84" s="20">
        <v>138907</v>
      </c>
      <c r="K84" s="20">
        <v>21670</v>
      </c>
      <c r="L84" s="20">
        <v>3622</v>
      </c>
      <c r="M84" s="20">
        <v>146091</v>
      </c>
      <c r="N84" s="20">
        <v>0</v>
      </c>
      <c r="O84" s="20">
        <v>567967</v>
      </c>
      <c r="P84" s="20">
        <v>17131</v>
      </c>
      <c r="Q84" s="20">
        <v>1520</v>
      </c>
      <c r="R84" s="20">
        <v>52346</v>
      </c>
      <c r="S84" s="20">
        <v>20862</v>
      </c>
      <c r="T84" s="20">
        <v>33791</v>
      </c>
      <c r="U84" s="20">
        <v>261400</v>
      </c>
      <c r="V84" s="43" t="s">
        <v>180</v>
      </c>
    </row>
    <row r="85" spans="1:22" ht="15" customHeight="1">
      <c r="A85" s="50">
        <v>58</v>
      </c>
      <c r="B85" s="51" t="s">
        <v>181</v>
      </c>
      <c r="C85" s="46">
        <v>2872809</v>
      </c>
      <c r="D85" s="42">
        <v>382492</v>
      </c>
      <c r="E85" s="42">
        <v>55569</v>
      </c>
      <c r="F85" s="20">
        <v>0</v>
      </c>
      <c r="G85" s="42">
        <v>30882</v>
      </c>
      <c r="H85" s="42">
        <v>1240807</v>
      </c>
      <c r="I85" s="42">
        <v>814</v>
      </c>
      <c r="J85" s="42">
        <v>60677</v>
      </c>
      <c r="K85" s="42">
        <v>40466</v>
      </c>
      <c r="L85" s="42">
        <v>4905</v>
      </c>
      <c r="M85" s="42">
        <v>264468</v>
      </c>
      <c r="N85" s="42">
        <v>0</v>
      </c>
      <c r="O85" s="42">
        <v>364661</v>
      </c>
      <c r="P85" s="42">
        <v>13270</v>
      </c>
      <c r="Q85" s="42">
        <v>2272</v>
      </c>
      <c r="R85" s="42">
        <v>90360</v>
      </c>
      <c r="S85" s="42">
        <v>9345</v>
      </c>
      <c r="T85" s="42">
        <v>69121</v>
      </c>
      <c r="U85" s="42">
        <v>242700</v>
      </c>
      <c r="V85" s="52" t="s">
        <v>182</v>
      </c>
    </row>
    <row r="86" spans="2:22" ht="15" customHeight="1">
      <c r="B86" s="40" t="s">
        <v>183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4"/>
    </row>
    <row r="87" spans="2:22" ht="12" customHeight="1">
      <c r="B87" s="40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6"/>
    </row>
    <row r="88" spans="2:22" ht="12" customHeight="1">
      <c r="B88" s="40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</row>
    <row r="89" ht="12" customHeight="1">
      <c r="B89" s="47"/>
    </row>
    <row r="90" ht="12" customHeight="1">
      <c r="B90" s="47"/>
    </row>
  </sheetData>
  <sheetProtection/>
  <mergeCells count="24">
    <mergeCell ref="A2:C2"/>
    <mergeCell ref="D2:V2"/>
    <mergeCell ref="A3:B5"/>
    <mergeCell ref="V3:V5"/>
    <mergeCell ref="A6:B6"/>
    <mergeCell ref="A7:B7"/>
    <mergeCell ref="A8:B8"/>
    <mergeCell ref="A10:B10"/>
    <mergeCell ref="A11:B11"/>
    <mergeCell ref="A12:B12"/>
    <mergeCell ref="A13:B13"/>
    <mergeCell ref="A14:B14"/>
    <mergeCell ref="A27:B27"/>
    <mergeCell ref="A31:B31"/>
    <mergeCell ref="A37:B37"/>
    <mergeCell ref="A40:B40"/>
    <mergeCell ref="A45:B45"/>
    <mergeCell ref="A47:B47"/>
    <mergeCell ref="A56:B56"/>
    <mergeCell ref="A65:B65"/>
    <mergeCell ref="A69:B69"/>
    <mergeCell ref="A72:B72"/>
    <mergeCell ref="A78:B78"/>
    <mergeCell ref="A83:B8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  <rowBreaks count="1" manualBreakCount="1">
    <brk id="4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F70">
      <selection activeCell="P85" sqref="P85"/>
    </sheetView>
  </sheetViews>
  <sheetFormatPr defaultColWidth="15.25390625" defaultRowHeight="12" customHeight="1"/>
  <cols>
    <col min="1" max="1" width="3.625" style="1" customWidth="1"/>
    <col min="2" max="2" width="12.00390625" style="1" customWidth="1"/>
    <col min="3" max="17" width="12.125" style="57" customWidth="1"/>
    <col min="18" max="18" width="4.125" style="58" customWidth="1"/>
    <col min="19" max="16384" width="15.25390625" style="1" customWidth="1"/>
  </cols>
  <sheetData>
    <row r="1" spans="2:18" ht="15.75" customHeight="1">
      <c r="B1" s="4"/>
      <c r="C1" s="107"/>
      <c r="D1" s="108"/>
      <c r="E1" s="3"/>
      <c r="F1" s="3"/>
      <c r="G1" s="3"/>
      <c r="H1" s="3"/>
      <c r="I1" s="3"/>
      <c r="J1" s="3"/>
      <c r="K1" s="3"/>
      <c r="L1" s="3"/>
      <c r="M1" s="60"/>
      <c r="N1" s="60"/>
      <c r="O1" s="60"/>
      <c r="P1" s="60"/>
      <c r="Q1" s="60"/>
      <c r="R1" s="61"/>
    </row>
    <row r="2" spans="1:18" ht="18.75" customHeight="1" thickBot="1">
      <c r="A2" s="109" t="s">
        <v>1</v>
      </c>
      <c r="B2" s="109"/>
      <c r="C2" s="62" t="s">
        <v>184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64"/>
      <c r="R2" s="65"/>
    </row>
    <row r="3" spans="1:20" s="10" customFormat="1" ht="16.5" customHeight="1" thickTop="1">
      <c r="A3" s="94" t="s">
        <v>3</v>
      </c>
      <c r="B3" s="110"/>
      <c r="C3" s="5"/>
      <c r="D3" s="5"/>
      <c r="E3" s="5"/>
      <c r="F3" s="6"/>
      <c r="G3" s="6"/>
      <c r="H3" s="6"/>
      <c r="I3" s="66"/>
      <c r="J3" s="67"/>
      <c r="K3" s="6"/>
      <c r="L3" s="6"/>
      <c r="M3" s="5"/>
      <c r="N3" s="115" t="s">
        <v>185</v>
      </c>
      <c r="O3" s="5"/>
      <c r="P3" s="6"/>
      <c r="Q3" s="118" t="s">
        <v>186</v>
      </c>
      <c r="R3" s="121" t="s">
        <v>187</v>
      </c>
      <c r="S3" s="9"/>
      <c r="T3" s="9"/>
    </row>
    <row r="4" spans="1:20" s="10" customFormat="1" ht="16.5" customHeight="1">
      <c r="A4" s="111"/>
      <c r="B4" s="112"/>
      <c r="C4" s="6" t="s">
        <v>10</v>
      </c>
      <c r="D4" s="6" t="s">
        <v>188</v>
      </c>
      <c r="E4" s="6" t="s">
        <v>189</v>
      </c>
      <c r="F4" s="6" t="s">
        <v>190</v>
      </c>
      <c r="G4" s="6" t="s">
        <v>191</v>
      </c>
      <c r="H4" s="6" t="s">
        <v>192</v>
      </c>
      <c r="I4" s="6" t="s">
        <v>193</v>
      </c>
      <c r="J4" s="59" t="s">
        <v>194</v>
      </c>
      <c r="K4" s="6" t="s">
        <v>195</v>
      </c>
      <c r="L4" s="6" t="s">
        <v>196</v>
      </c>
      <c r="M4" s="6" t="s">
        <v>197</v>
      </c>
      <c r="N4" s="116"/>
      <c r="O4" s="59" t="s">
        <v>198</v>
      </c>
      <c r="P4" s="6" t="s">
        <v>199</v>
      </c>
      <c r="Q4" s="119"/>
      <c r="R4" s="122"/>
      <c r="S4" s="9"/>
      <c r="T4" s="9"/>
    </row>
    <row r="5" spans="1:20" s="10" customFormat="1" ht="16.5" customHeight="1">
      <c r="A5" s="113"/>
      <c r="B5" s="114"/>
      <c r="C5" s="12"/>
      <c r="D5" s="12" t="s">
        <v>37</v>
      </c>
      <c r="E5" s="12"/>
      <c r="F5" s="13"/>
      <c r="G5" s="13"/>
      <c r="H5" s="13"/>
      <c r="I5" s="13"/>
      <c r="J5" s="68"/>
      <c r="K5" s="13"/>
      <c r="L5" s="13"/>
      <c r="M5" s="12"/>
      <c r="N5" s="117"/>
      <c r="O5" s="12"/>
      <c r="P5" s="13"/>
      <c r="Q5" s="120"/>
      <c r="R5" s="123"/>
      <c r="S5" s="69"/>
      <c r="T5" s="9"/>
    </row>
    <row r="6" spans="1:19" ht="15" customHeight="1">
      <c r="A6" s="103" t="s">
        <v>33</v>
      </c>
      <c r="B6" s="104"/>
      <c r="C6" s="16">
        <v>273196804</v>
      </c>
      <c r="D6" s="70">
        <v>4406910</v>
      </c>
      <c r="E6" s="70">
        <v>33691084</v>
      </c>
      <c r="F6" s="70">
        <v>47836516</v>
      </c>
      <c r="G6" s="18">
        <v>16604539</v>
      </c>
      <c r="H6" s="19">
        <v>4742257</v>
      </c>
      <c r="I6" s="19">
        <v>34931022</v>
      </c>
      <c r="J6" s="19">
        <v>6156222</v>
      </c>
      <c r="K6" s="20">
        <v>46791146</v>
      </c>
      <c r="L6" s="20">
        <v>9282925</v>
      </c>
      <c r="M6" s="20">
        <v>39240032</v>
      </c>
      <c r="N6" s="20">
        <v>6270908</v>
      </c>
      <c r="O6" s="20">
        <v>22784023</v>
      </c>
      <c r="P6" s="71">
        <v>459220</v>
      </c>
      <c r="Q6" s="72">
        <v>0</v>
      </c>
      <c r="R6" s="22" t="s">
        <v>34</v>
      </c>
      <c r="S6" s="69"/>
    </row>
    <row r="7" spans="1:19" ht="15" customHeight="1">
      <c r="A7" s="86" t="s">
        <v>35</v>
      </c>
      <c r="B7" s="87"/>
      <c r="C7" s="24">
        <v>291015152</v>
      </c>
      <c r="D7" s="70">
        <v>4584036</v>
      </c>
      <c r="E7" s="70">
        <v>38042208</v>
      </c>
      <c r="F7" s="70">
        <v>51444377</v>
      </c>
      <c r="G7" s="18">
        <v>17874184</v>
      </c>
      <c r="H7" s="19">
        <v>3941043</v>
      </c>
      <c r="I7" s="19">
        <v>35424420</v>
      </c>
      <c r="J7" s="19">
        <v>6809020</v>
      </c>
      <c r="K7" s="20">
        <v>45632217</v>
      </c>
      <c r="L7" s="20">
        <v>9028415</v>
      </c>
      <c r="M7" s="20">
        <v>40546735</v>
      </c>
      <c r="N7" s="20">
        <v>11482461</v>
      </c>
      <c r="O7" s="20">
        <v>25594567</v>
      </c>
      <c r="P7" s="42">
        <v>611469</v>
      </c>
      <c r="Q7" s="73">
        <v>0</v>
      </c>
      <c r="R7" s="22" t="s">
        <v>35</v>
      </c>
      <c r="S7" s="69"/>
    </row>
    <row r="8" spans="1:19" ht="15" customHeight="1">
      <c r="A8" s="86" t="s">
        <v>36</v>
      </c>
      <c r="B8" s="105"/>
      <c r="C8" s="16">
        <v>285334064</v>
      </c>
      <c r="D8" s="70">
        <v>4614789</v>
      </c>
      <c r="E8" s="70">
        <v>41920985</v>
      </c>
      <c r="F8" s="19">
        <v>46803878</v>
      </c>
      <c r="G8" s="19">
        <v>17714536</v>
      </c>
      <c r="H8" s="19">
        <v>3931712</v>
      </c>
      <c r="I8" s="19">
        <v>33561505</v>
      </c>
      <c r="J8" s="19">
        <v>7190076</v>
      </c>
      <c r="K8" s="20">
        <v>44798786</v>
      </c>
      <c r="L8" s="20">
        <v>9185124</v>
      </c>
      <c r="M8" s="20">
        <v>39253074</v>
      </c>
      <c r="N8" s="20">
        <v>6609675</v>
      </c>
      <c r="O8" s="20">
        <v>29607728</v>
      </c>
      <c r="P8" s="42">
        <v>742196</v>
      </c>
      <c r="Q8" s="73">
        <v>0</v>
      </c>
      <c r="R8" s="22" t="s">
        <v>36</v>
      </c>
      <c r="S8" s="69"/>
    </row>
    <row r="9" spans="1:19" ht="15" customHeight="1">
      <c r="A9" s="22"/>
      <c r="B9" s="74"/>
      <c r="C9" s="16"/>
      <c r="D9" s="70"/>
      <c r="E9" s="70"/>
      <c r="F9" s="19"/>
      <c r="G9" s="19"/>
      <c r="H9" s="19"/>
      <c r="I9" s="19"/>
      <c r="J9" s="19"/>
      <c r="K9" s="20"/>
      <c r="L9" s="20"/>
      <c r="M9" s="20"/>
      <c r="N9" s="20"/>
      <c r="O9" s="20"/>
      <c r="P9" s="42"/>
      <c r="Q9" s="73"/>
      <c r="R9" s="22"/>
      <c r="S9" s="69"/>
    </row>
    <row r="10" spans="1:18" s="30" customFormat="1" ht="15" customHeight="1">
      <c r="A10" s="88" t="s">
        <v>38</v>
      </c>
      <c r="B10" s="106"/>
      <c r="C10" s="32">
        <f>SUM(C12:C14)</f>
        <v>284230771</v>
      </c>
      <c r="D10" s="75">
        <f aca="true" t="shared" si="0" ref="D10:Q10">SUM(D12:D14)</f>
        <v>4819367</v>
      </c>
      <c r="E10" s="75">
        <f t="shared" si="0"/>
        <v>42512589</v>
      </c>
      <c r="F10" s="75">
        <f t="shared" si="0"/>
        <v>48685641</v>
      </c>
      <c r="G10" s="75">
        <f t="shared" si="0"/>
        <v>19420123</v>
      </c>
      <c r="H10" s="75">
        <f t="shared" si="0"/>
        <v>3709510</v>
      </c>
      <c r="I10" s="75">
        <f t="shared" si="0"/>
        <v>32881031</v>
      </c>
      <c r="J10" s="75">
        <f t="shared" si="0"/>
        <v>6448288</v>
      </c>
      <c r="K10" s="75">
        <f t="shared" si="0"/>
        <v>43483942</v>
      </c>
      <c r="L10" s="75">
        <f t="shared" si="0"/>
        <v>9353385</v>
      </c>
      <c r="M10" s="75">
        <f t="shared" si="0"/>
        <v>38023351</v>
      </c>
      <c r="N10" s="75">
        <f t="shared" si="0"/>
        <v>1547133</v>
      </c>
      <c r="O10" s="75">
        <f t="shared" si="0"/>
        <v>32295931</v>
      </c>
      <c r="P10" s="75">
        <f t="shared" si="0"/>
        <v>1050480</v>
      </c>
      <c r="Q10" s="76">
        <f t="shared" si="0"/>
        <v>0</v>
      </c>
      <c r="R10" s="26" t="s">
        <v>38</v>
      </c>
    </row>
    <row r="11" spans="1:18" s="30" customFormat="1" ht="15" customHeight="1">
      <c r="A11" s="90"/>
      <c r="B11" s="85"/>
      <c r="C11" s="32"/>
      <c r="D11" s="33"/>
      <c r="E11" s="33"/>
      <c r="F11" s="33"/>
      <c r="G11" s="33"/>
      <c r="H11" s="35"/>
      <c r="I11" s="35"/>
      <c r="J11" s="35"/>
      <c r="K11" s="36"/>
      <c r="L11" s="36"/>
      <c r="M11" s="36"/>
      <c r="N11" s="36"/>
      <c r="O11" s="36"/>
      <c r="P11" s="77"/>
      <c r="Q11" s="78"/>
      <c r="R11" s="79"/>
    </row>
    <row r="12" spans="1:18" s="30" customFormat="1" ht="15" customHeight="1">
      <c r="A12" s="84" t="s">
        <v>39</v>
      </c>
      <c r="B12" s="85"/>
      <c r="C12" s="32">
        <f>SUM(C16:C26)</f>
        <v>180193204</v>
      </c>
      <c r="D12" s="38">
        <f aca="true" t="shared" si="1" ref="D12:Q12">SUM(D16:D26)</f>
        <v>2303149</v>
      </c>
      <c r="E12" s="38">
        <f t="shared" si="1"/>
        <v>24945132</v>
      </c>
      <c r="F12" s="38">
        <f t="shared" si="1"/>
        <v>39080789</v>
      </c>
      <c r="G12" s="38">
        <f t="shared" si="1"/>
        <v>14296213</v>
      </c>
      <c r="H12" s="38">
        <f t="shared" si="1"/>
        <v>3370232</v>
      </c>
      <c r="I12" s="38">
        <f t="shared" si="1"/>
        <v>10893364</v>
      </c>
      <c r="J12" s="38">
        <f t="shared" si="1"/>
        <v>5507993</v>
      </c>
      <c r="K12" s="38">
        <f t="shared" si="1"/>
        <v>30511629</v>
      </c>
      <c r="L12" s="38">
        <f t="shared" si="1"/>
        <v>5417987</v>
      </c>
      <c r="M12" s="38">
        <f t="shared" si="1"/>
        <v>24010163</v>
      </c>
      <c r="N12" s="38">
        <f t="shared" si="1"/>
        <v>508803</v>
      </c>
      <c r="O12" s="38">
        <f t="shared" si="1"/>
        <v>18458602</v>
      </c>
      <c r="P12" s="38">
        <f t="shared" si="1"/>
        <v>889148</v>
      </c>
      <c r="Q12" s="36">
        <f t="shared" si="1"/>
        <v>0</v>
      </c>
      <c r="R12" s="39" t="s">
        <v>40</v>
      </c>
    </row>
    <row r="13" spans="1:18" s="30" customFormat="1" ht="15" customHeight="1">
      <c r="A13" s="37"/>
      <c r="B13" s="31"/>
      <c r="C13" s="32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6"/>
      <c r="R13" s="39"/>
    </row>
    <row r="14" spans="1:18" s="30" customFormat="1" ht="15" customHeight="1">
      <c r="A14" s="84" t="s">
        <v>41</v>
      </c>
      <c r="B14" s="85"/>
      <c r="C14" s="32">
        <v>104037567</v>
      </c>
      <c r="D14" s="28">
        <v>2516218</v>
      </c>
      <c r="E14" s="28">
        <v>17567457</v>
      </c>
      <c r="F14" s="28">
        <v>9604852</v>
      </c>
      <c r="G14" s="28">
        <v>5123910</v>
      </c>
      <c r="H14" s="28">
        <v>339278</v>
      </c>
      <c r="I14" s="28">
        <v>21987667</v>
      </c>
      <c r="J14" s="28">
        <v>940295</v>
      </c>
      <c r="K14" s="28">
        <v>12972313</v>
      </c>
      <c r="L14" s="28">
        <v>3935398</v>
      </c>
      <c r="M14" s="28">
        <v>14013188</v>
      </c>
      <c r="N14" s="28">
        <v>1038330</v>
      </c>
      <c r="O14" s="28">
        <v>13837329</v>
      </c>
      <c r="P14" s="28">
        <v>161332</v>
      </c>
      <c r="Q14" s="36">
        <f>SUM(Q27:Q85)</f>
        <v>0</v>
      </c>
      <c r="R14" s="39" t="s">
        <v>42</v>
      </c>
    </row>
    <row r="15" spans="2:18" ht="15" customHeight="1">
      <c r="B15" s="40"/>
      <c r="C15" s="80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3"/>
    </row>
    <row r="16" spans="1:18" ht="15" customHeight="1">
      <c r="A16" s="81">
        <v>1</v>
      </c>
      <c r="B16" s="82" t="s">
        <v>43</v>
      </c>
      <c r="C16" s="16">
        <v>69977053</v>
      </c>
      <c r="D16" s="20">
        <v>599224</v>
      </c>
      <c r="E16" s="20">
        <v>7984244</v>
      </c>
      <c r="F16" s="20">
        <v>14994426</v>
      </c>
      <c r="G16" s="20">
        <v>7367686</v>
      </c>
      <c r="H16" s="20">
        <v>690181</v>
      </c>
      <c r="I16" s="20">
        <v>2126625</v>
      </c>
      <c r="J16" s="20">
        <v>1906952</v>
      </c>
      <c r="K16" s="20">
        <v>15405033</v>
      </c>
      <c r="L16" s="20">
        <v>2212512</v>
      </c>
      <c r="M16" s="20">
        <v>10255848</v>
      </c>
      <c r="N16" s="20">
        <v>133845</v>
      </c>
      <c r="O16" s="20">
        <v>6300477</v>
      </c>
      <c r="P16" s="20">
        <v>0</v>
      </c>
      <c r="Q16" s="20">
        <v>0</v>
      </c>
      <c r="R16" s="43" t="s">
        <v>44</v>
      </c>
    </row>
    <row r="17" spans="1:18" ht="15" customHeight="1">
      <c r="A17" s="81">
        <v>2</v>
      </c>
      <c r="B17" s="82" t="s">
        <v>45</v>
      </c>
      <c r="C17" s="83">
        <v>30208136</v>
      </c>
      <c r="D17" s="20">
        <v>353847</v>
      </c>
      <c r="E17" s="20">
        <v>6309947</v>
      </c>
      <c r="F17" s="20">
        <v>8230479</v>
      </c>
      <c r="G17" s="20">
        <v>1872969</v>
      </c>
      <c r="H17" s="20">
        <v>620584</v>
      </c>
      <c r="I17" s="20">
        <v>365960</v>
      </c>
      <c r="J17" s="20">
        <v>1577039</v>
      </c>
      <c r="K17" s="20">
        <v>3550683</v>
      </c>
      <c r="L17" s="20">
        <v>891539</v>
      </c>
      <c r="M17" s="20">
        <v>2943058</v>
      </c>
      <c r="N17" s="20">
        <v>4900</v>
      </c>
      <c r="O17" s="20">
        <v>2685972</v>
      </c>
      <c r="P17" s="20">
        <v>801159</v>
      </c>
      <c r="Q17" s="20">
        <v>0</v>
      </c>
      <c r="R17" s="43" t="s">
        <v>46</v>
      </c>
    </row>
    <row r="18" spans="1:18" ht="15" customHeight="1">
      <c r="A18" s="81">
        <v>3</v>
      </c>
      <c r="B18" s="82" t="s">
        <v>47</v>
      </c>
      <c r="C18" s="83">
        <v>12979140</v>
      </c>
      <c r="D18" s="20">
        <v>184847</v>
      </c>
      <c r="E18" s="20">
        <v>1554864</v>
      </c>
      <c r="F18" s="20">
        <v>3555658</v>
      </c>
      <c r="G18" s="20">
        <v>928508</v>
      </c>
      <c r="H18" s="20">
        <v>386968</v>
      </c>
      <c r="I18" s="20">
        <v>878801</v>
      </c>
      <c r="J18" s="20">
        <v>187645</v>
      </c>
      <c r="K18" s="20">
        <v>1315555</v>
      </c>
      <c r="L18" s="20">
        <v>343893</v>
      </c>
      <c r="M18" s="20">
        <v>1224993</v>
      </c>
      <c r="N18" s="20">
        <v>824</v>
      </c>
      <c r="O18" s="20">
        <v>2351915</v>
      </c>
      <c r="P18" s="20">
        <v>64669</v>
      </c>
      <c r="Q18" s="20">
        <v>0</v>
      </c>
      <c r="R18" s="43" t="s">
        <v>48</v>
      </c>
    </row>
    <row r="19" spans="1:18" ht="15" customHeight="1">
      <c r="A19" s="81">
        <v>4</v>
      </c>
      <c r="B19" s="82" t="s">
        <v>49</v>
      </c>
      <c r="C19" s="83">
        <v>14081147</v>
      </c>
      <c r="D19" s="20">
        <v>184831</v>
      </c>
      <c r="E19" s="20">
        <v>1768082</v>
      </c>
      <c r="F19" s="20">
        <v>2512728</v>
      </c>
      <c r="G19" s="20">
        <v>739432</v>
      </c>
      <c r="H19" s="20">
        <v>596295</v>
      </c>
      <c r="I19" s="20">
        <v>1167586</v>
      </c>
      <c r="J19" s="20">
        <v>654591</v>
      </c>
      <c r="K19" s="20">
        <v>2916503</v>
      </c>
      <c r="L19" s="20">
        <v>286289</v>
      </c>
      <c r="M19" s="20">
        <v>1774128</v>
      </c>
      <c r="N19" s="20">
        <v>66759</v>
      </c>
      <c r="O19" s="20">
        <v>1413923</v>
      </c>
      <c r="P19" s="20">
        <v>0</v>
      </c>
      <c r="Q19" s="20">
        <v>0</v>
      </c>
      <c r="R19" s="43" t="s">
        <v>50</v>
      </c>
    </row>
    <row r="20" spans="1:18" ht="15" customHeight="1">
      <c r="A20" s="81">
        <v>5</v>
      </c>
      <c r="B20" s="82" t="s">
        <v>51</v>
      </c>
      <c r="C20" s="83">
        <v>10233223</v>
      </c>
      <c r="D20" s="20">
        <v>145108</v>
      </c>
      <c r="E20" s="20">
        <v>1593670</v>
      </c>
      <c r="F20" s="20">
        <v>1811588</v>
      </c>
      <c r="G20" s="20">
        <v>844259</v>
      </c>
      <c r="H20" s="20">
        <v>271465</v>
      </c>
      <c r="I20" s="20">
        <v>739460</v>
      </c>
      <c r="J20" s="20">
        <v>538355</v>
      </c>
      <c r="K20" s="20">
        <v>1467534</v>
      </c>
      <c r="L20" s="20">
        <v>366004</v>
      </c>
      <c r="M20" s="20">
        <v>1324320</v>
      </c>
      <c r="N20" s="20">
        <v>10126</v>
      </c>
      <c r="O20" s="20">
        <v>1121334</v>
      </c>
      <c r="P20" s="20">
        <v>0</v>
      </c>
      <c r="Q20" s="20">
        <v>0</v>
      </c>
      <c r="R20" s="43" t="s">
        <v>52</v>
      </c>
    </row>
    <row r="21" spans="1:18" ht="15" customHeight="1">
      <c r="A21" s="81">
        <v>6</v>
      </c>
      <c r="B21" s="82" t="s">
        <v>53</v>
      </c>
      <c r="C21" s="83">
        <v>8533422</v>
      </c>
      <c r="D21" s="20">
        <v>149801</v>
      </c>
      <c r="E21" s="20">
        <v>1011570</v>
      </c>
      <c r="F21" s="20">
        <v>1516227</v>
      </c>
      <c r="G21" s="20">
        <v>394476</v>
      </c>
      <c r="H21" s="20">
        <v>311445</v>
      </c>
      <c r="I21" s="20">
        <v>795186</v>
      </c>
      <c r="J21" s="20">
        <v>208249</v>
      </c>
      <c r="K21" s="20">
        <v>1729335</v>
      </c>
      <c r="L21" s="20">
        <v>279712</v>
      </c>
      <c r="M21" s="20">
        <v>1213961</v>
      </c>
      <c r="N21" s="20">
        <v>10145</v>
      </c>
      <c r="O21" s="20">
        <v>889995</v>
      </c>
      <c r="P21" s="20">
        <v>23320</v>
      </c>
      <c r="Q21" s="20">
        <v>0</v>
      </c>
      <c r="R21" s="43" t="s">
        <v>54</v>
      </c>
    </row>
    <row r="22" spans="1:18" ht="15" customHeight="1">
      <c r="A22" s="81">
        <v>7</v>
      </c>
      <c r="B22" s="82" t="s">
        <v>55</v>
      </c>
      <c r="C22" s="83">
        <v>6641845</v>
      </c>
      <c r="D22" s="20">
        <v>139274</v>
      </c>
      <c r="E22" s="20">
        <v>861569</v>
      </c>
      <c r="F22" s="20">
        <v>1078624</v>
      </c>
      <c r="G22" s="20">
        <v>529885</v>
      </c>
      <c r="H22" s="20">
        <v>138801</v>
      </c>
      <c r="I22" s="20">
        <v>740057</v>
      </c>
      <c r="J22" s="20">
        <v>75031</v>
      </c>
      <c r="K22" s="20">
        <v>696361</v>
      </c>
      <c r="L22" s="20">
        <v>226523</v>
      </c>
      <c r="M22" s="20">
        <v>1416052</v>
      </c>
      <c r="N22" s="20">
        <v>13159</v>
      </c>
      <c r="O22" s="20">
        <v>726509</v>
      </c>
      <c r="P22" s="20">
        <v>0</v>
      </c>
      <c r="Q22" s="20">
        <v>0</v>
      </c>
      <c r="R22" s="43" t="s">
        <v>56</v>
      </c>
    </row>
    <row r="23" spans="1:18" ht="15" customHeight="1">
      <c r="A23" s="81">
        <v>8</v>
      </c>
      <c r="B23" s="82" t="s">
        <v>57</v>
      </c>
      <c r="C23" s="83">
        <v>5921194</v>
      </c>
      <c r="D23" s="20">
        <v>123931</v>
      </c>
      <c r="E23" s="20">
        <v>883162</v>
      </c>
      <c r="F23" s="20">
        <v>1061273</v>
      </c>
      <c r="G23" s="20">
        <v>235041</v>
      </c>
      <c r="H23" s="20">
        <v>41324</v>
      </c>
      <c r="I23" s="20">
        <v>772362</v>
      </c>
      <c r="J23" s="20">
        <v>74872</v>
      </c>
      <c r="K23" s="20">
        <v>781119</v>
      </c>
      <c r="L23" s="20">
        <v>169814</v>
      </c>
      <c r="M23" s="20">
        <v>1074825</v>
      </c>
      <c r="N23" s="20">
        <v>194845</v>
      </c>
      <c r="O23" s="20">
        <v>508626</v>
      </c>
      <c r="P23" s="20">
        <v>0</v>
      </c>
      <c r="Q23" s="20">
        <v>0</v>
      </c>
      <c r="R23" s="43" t="s">
        <v>58</v>
      </c>
    </row>
    <row r="24" spans="1:18" ht="15" customHeight="1">
      <c r="A24" s="81">
        <v>9</v>
      </c>
      <c r="B24" s="82" t="s">
        <v>59</v>
      </c>
      <c r="C24" s="83">
        <v>4892627</v>
      </c>
      <c r="D24" s="20">
        <v>126879</v>
      </c>
      <c r="E24" s="20">
        <v>755033</v>
      </c>
      <c r="F24" s="20">
        <v>1022655</v>
      </c>
      <c r="G24" s="20">
        <v>342579</v>
      </c>
      <c r="H24" s="20">
        <v>65689</v>
      </c>
      <c r="I24" s="20">
        <v>673531</v>
      </c>
      <c r="J24" s="20">
        <v>51331</v>
      </c>
      <c r="K24" s="20">
        <v>564105</v>
      </c>
      <c r="L24" s="20">
        <v>151659</v>
      </c>
      <c r="M24" s="20">
        <v>542551</v>
      </c>
      <c r="N24" s="20">
        <v>38179</v>
      </c>
      <c r="O24" s="20">
        <v>558436</v>
      </c>
      <c r="P24" s="20">
        <v>0</v>
      </c>
      <c r="Q24" s="20">
        <v>0</v>
      </c>
      <c r="R24" s="43" t="s">
        <v>60</v>
      </c>
    </row>
    <row r="25" spans="1:18" s="47" customFormat="1" ht="15" customHeight="1">
      <c r="A25" s="81">
        <v>10</v>
      </c>
      <c r="B25" s="82" t="s">
        <v>61</v>
      </c>
      <c r="C25" s="83">
        <v>5064376</v>
      </c>
      <c r="D25" s="42">
        <v>127545</v>
      </c>
      <c r="E25" s="42">
        <v>764706</v>
      </c>
      <c r="F25" s="42">
        <v>895277</v>
      </c>
      <c r="G25" s="42">
        <v>249424</v>
      </c>
      <c r="H25" s="42">
        <v>0</v>
      </c>
      <c r="I25" s="42">
        <v>873463</v>
      </c>
      <c r="J25" s="42">
        <v>116032</v>
      </c>
      <c r="K25" s="42">
        <v>527149</v>
      </c>
      <c r="L25" s="42">
        <v>182602</v>
      </c>
      <c r="M25" s="42">
        <v>833251</v>
      </c>
      <c r="N25" s="42">
        <v>36021</v>
      </c>
      <c r="O25" s="42">
        <v>458906</v>
      </c>
      <c r="P25" s="20">
        <v>0</v>
      </c>
      <c r="Q25" s="20">
        <v>0</v>
      </c>
      <c r="R25" s="43" t="s">
        <v>62</v>
      </c>
    </row>
    <row r="26" spans="1:18" s="47" customFormat="1" ht="15" customHeight="1">
      <c r="A26" s="44">
        <v>11</v>
      </c>
      <c r="B26" s="45" t="s">
        <v>63</v>
      </c>
      <c r="C26" s="46">
        <v>11661041</v>
      </c>
      <c r="D26" s="42">
        <v>167862</v>
      </c>
      <c r="E26" s="42">
        <v>1458285</v>
      </c>
      <c r="F26" s="42">
        <v>2401854</v>
      </c>
      <c r="G26" s="42">
        <v>791954</v>
      </c>
      <c r="H26" s="42">
        <v>247480</v>
      </c>
      <c r="I26" s="42">
        <v>1760333</v>
      </c>
      <c r="J26" s="42">
        <v>117896</v>
      </c>
      <c r="K26" s="42">
        <v>1558252</v>
      </c>
      <c r="L26" s="42">
        <v>307440</v>
      </c>
      <c r="M26" s="42">
        <v>1407176</v>
      </c>
      <c r="N26" s="42">
        <v>0</v>
      </c>
      <c r="O26" s="42">
        <v>1442509</v>
      </c>
      <c r="P26" s="20">
        <v>0</v>
      </c>
      <c r="Q26" s="20">
        <v>0</v>
      </c>
      <c r="R26" s="43" t="s">
        <v>64</v>
      </c>
    </row>
    <row r="27" spans="1:18" s="48" customFormat="1" ht="15" customHeight="1">
      <c r="A27" s="84" t="s">
        <v>65</v>
      </c>
      <c r="B27" s="85"/>
      <c r="C27" s="75">
        <f>SUM(C28:C30)</f>
        <v>3981940</v>
      </c>
      <c r="D27" s="75">
        <f aca="true" t="shared" si="2" ref="D27:Q27">SUM(D28:D30)</f>
        <v>128678</v>
      </c>
      <c r="E27" s="75">
        <f t="shared" si="2"/>
        <v>610936</v>
      </c>
      <c r="F27" s="75">
        <f t="shared" si="2"/>
        <v>540818</v>
      </c>
      <c r="G27" s="75">
        <f t="shared" si="2"/>
        <v>139260</v>
      </c>
      <c r="H27" s="75">
        <f t="shared" si="2"/>
        <v>0</v>
      </c>
      <c r="I27" s="75">
        <f t="shared" si="2"/>
        <v>968243</v>
      </c>
      <c r="J27" s="75">
        <f t="shared" si="2"/>
        <v>7053</v>
      </c>
      <c r="K27" s="75">
        <f t="shared" si="2"/>
        <v>413656</v>
      </c>
      <c r="L27" s="75">
        <f t="shared" si="2"/>
        <v>163809</v>
      </c>
      <c r="M27" s="75">
        <f t="shared" si="2"/>
        <v>478551</v>
      </c>
      <c r="N27" s="75">
        <f t="shared" si="2"/>
        <v>1687</v>
      </c>
      <c r="O27" s="75">
        <f t="shared" si="2"/>
        <v>529249</v>
      </c>
      <c r="P27" s="75">
        <f t="shared" si="2"/>
        <v>0</v>
      </c>
      <c r="Q27" s="75">
        <f t="shared" si="2"/>
        <v>0</v>
      </c>
      <c r="R27" s="39" t="s">
        <v>66</v>
      </c>
    </row>
    <row r="28" spans="1:18" s="47" customFormat="1" ht="15" customHeight="1">
      <c r="A28" s="44">
        <v>12</v>
      </c>
      <c r="B28" s="45" t="s">
        <v>67</v>
      </c>
      <c r="C28" s="46">
        <v>996829</v>
      </c>
      <c r="D28" s="42">
        <v>36686</v>
      </c>
      <c r="E28" s="42">
        <v>157589</v>
      </c>
      <c r="F28" s="42">
        <v>163308</v>
      </c>
      <c r="G28" s="42">
        <v>18157</v>
      </c>
      <c r="H28" s="42">
        <v>0</v>
      </c>
      <c r="I28" s="42">
        <v>255199</v>
      </c>
      <c r="J28" s="42">
        <v>1361</v>
      </c>
      <c r="K28" s="42">
        <v>100230</v>
      </c>
      <c r="L28" s="42">
        <v>32578</v>
      </c>
      <c r="M28" s="42">
        <v>85642</v>
      </c>
      <c r="N28" s="42">
        <v>0</v>
      </c>
      <c r="O28" s="42">
        <v>146079</v>
      </c>
      <c r="P28" s="42">
        <v>0</v>
      </c>
      <c r="Q28" s="20">
        <v>0</v>
      </c>
      <c r="R28" s="43" t="s">
        <v>68</v>
      </c>
    </row>
    <row r="29" spans="1:18" s="47" customFormat="1" ht="15" customHeight="1">
      <c r="A29" s="44">
        <v>13</v>
      </c>
      <c r="B29" s="45" t="s">
        <v>69</v>
      </c>
      <c r="C29" s="46">
        <v>1650237</v>
      </c>
      <c r="D29" s="42">
        <v>44747</v>
      </c>
      <c r="E29" s="42">
        <v>216343</v>
      </c>
      <c r="F29" s="42">
        <v>268018</v>
      </c>
      <c r="G29" s="42">
        <v>55196</v>
      </c>
      <c r="H29" s="42">
        <v>0</v>
      </c>
      <c r="I29" s="42">
        <v>489654</v>
      </c>
      <c r="J29" s="42">
        <v>3380</v>
      </c>
      <c r="K29" s="42">
        <v>125439</v>
      </c>
      <c r="L29" s="42">
        <v>70174</v>
      </c>
      <c r="M29" s="42">
        <v>184776</v>
      </c>
      <c r="N29" s="42">
        <v>402</v>
      </c>
      <c r="O29" s="42">
        <v>192108</v>
      </c>
      <c r="P29" s="42">
        <v>0</v>
      </c>
      <c r="Q29" s="20">
        <v>0</v>
      </c>
      <c r="R29" s="43" t="s">
        <v>70</v>
      </c>
    </row>
    <row r="30" spans="1:18" s="47" customFormat="1" ht="15" customHeight="1">
      <c r="A30" s="44">
        <v>14</v>
      </c>
      <c r="B30" s="45" t="s">
        <v>71</v>
      </c>
      <c r="C30" s="46">
        <v>1334874</v>
      </c>
      <c r="D30" s="42">
        <v>47245</v>
      </c>
      <c r="E30" s="42">
        <v>237004</v>
      </c>
      <c r="F30" s="42">
        <v>109492</v>
      </c>
      <c r="G30" s="42">
        <v>65907</v>
      </c>
      <c r="H30" s="42">
        <v>0</v>
      </c>
      <c r="I30" s="42">
        <v>223390</v>
      </c>
      <c r="J30" s="42">
        <v>2312</v>
      </c>
      <c r="K30" s="42">
        <v>187987</v>
      </c>
      <c r="L30" s="42">
        <v>61057</v>
      </c>
      <c r="M30" s="42">
        <v>208133</v>
      </c>
      <c r="N30" s="42">
        <v>1285</v>
      </c>
      <c r="O30" s="42">
        <v>191062</v>
      </c>
      <c r="P30" s="42">
        <v>0</v>
      </c>
      <c r="Q30" s="20">
        <v>0</v>
      </c>
      <c r="R30" s="43" t="s">
        <v>72</v>
      </c>
    </row>
    <row r="31" spans="1:18" s="48" customFormat="1" ht="15" customHeight="1">
      <c r="A31" s="84" t="s">
        <v>73</v>
      </c>
      <c r="B31" s="85"/>
      <c r="C31" s="75">
        <f>SUM(C32:C36)</f>
        <v>12945427</v>
      </c>
      <c r="D31" s="75">
        <v>296329</v>
      </c>
      <c r="E31" s="75">
        <f aca="true" t="shared" si="3" ref="E31:Q31">SUM(E32:E36)</f>
        <v>1923537</v>
      </c>
      <c r="F31" s="75">
        <f t="shared" si="3"/>
        <v>1447299</v>
      </c>
      <c r="G31" s="75">
        <f t="shared" si="3"/>
        <v>615259</v>
      </c>
      <c r="H31" s="75">
        <f t="shared" si="3"/>
        <v>246</v>
      </c>
      <c r="I31" s="75">
        <f t="shared" si="3"/>
        <v>2865914</v>
      </c>
      <c r="J31" s="75">
        <f t="shared" si="3"/>
        <v>150773</v>
      </c>
      <c r="K31" s="75">
        <f t="shared" si="3"/>
        <v>1863885</v>
      </c>
      <c r="L31" s="75">
        <f t="shared" si="3"/>
        <v>482902</v>
      </c>
      <c r="M31" s="75">
        <f t="shared" si="3"/>
        <v>1504563</v>
      </c>
      <c r="N31" s="75">
        <f t="shared" si="3"/>
        <v>49991</v>
      </c>
      <c r="O31" s="75">
        <f t="shared" si="3"/>
        <v>1726129</v>
      </c>
      <c r="P31" s="75">
        <f t="shared" si="3"/>
        <v>18600</v>
      </c>
      <c r="Q31" s="75">
        <f t="shared" si="3"/>
        <v>0</v>
      </c>
      <c r="R31" s="39" t="s">
        <v>74</v>
      </c>
    </row>
    <row r="32" spans="1:18" s="47" customFormat="1" ht="15" customHeight="1">
      <c r="A32" s="44">
        <v>15</v>
      </c>
      <c r="B32" s="45" t="s">
        <v>75</v>
      </c>
      <c r="C32" s="46">
        <v>2646554</v>
      </c>
      <c r="D32" s="42">
        <v>59933</v>
      </c>
      <c r="E32" s="42">
        <v>338058</v>
      </c>
      <c r="F32" s="42">
        <v>387117</v>
      </c>
      <c r="G32" s="42">
        <v>66092</v>
      </c>
      <c r="H32" s="42">
        <v>0</v>
      </c>
      <c r="I32" s="42">
        <v>727326</v>
      </c>
      <c r="J32" s="42">
        <v>5163</v>
      </c>
      <c r="K32" s="42">
        <v>237279</v>
      </c>
      <c r="L32" s="42">
        <v>76199</v>
      </c>
      <c r="M32" s="42">
        <v>360589</v>
      </c>
      <c r="N32" s="42">
        <v>11276</v>
      </c>
      <c r="O32" s="42">
        <v>377522</v>
      </c>
      <c r="P32" s="42">
        <v>0</v>
      </c>
      <c r="Q32" s="20">
        <v>0</v>
      </c>
      <c r="R32" s="43" t="s">
        <v>76</v>
      </c>
    </row>
    <row r="33" spans="1:18" s="47" customFormat="1" ht="15" customHeight="1">
      <c r="A33" s="44">
        <v>16</v>
      </c>
      <c r="B33" s="45" t="s">
        <v>77</v>
      </c>
      <c r="C33" s="46">
        <v>1482100</v>
      </c>
      <c r="D33" s="42">
        <v>31965</v>
      </c>
      <c r="E33" s="42">
        <v>225539</v>
      </c>
      <c r="F33" s="42">
        <v>78975</v>
      </c>
      <c r="G33" s="42">
        <v>96618</v>
      </c>
      <c r="H33" s="42">
        <v>0</v>
      </c>
      <c r="I33" s="42">
        <v>459782</v>
      </c>
      <c r="J33" s="42">
        <v>10969</v>
      </c>
      <c r="K33" s="42">
        <v>86645</v>
      </c>
      <c r="L33" s="42">
        <v>43406</v>
      </c>
      <c r="M33" s="42">
        <v>214772</v>
      </c>
      <c r="N33" s="42">
        <v>0</v>
      </c>
      <c r="O33" s="42">
        <v>214829</v>
      </c>
      <c r="P33" s="42">
        <v>18600</v>
      </c>
      <c r="Q33" s="20">
        <v>0</v>
      </c>
      <c r="R33" s="43" t="s">
        <v>78</v>
      </c>
    </row>
    <row r="34" spans="1:18" s="47" customFormat="1" ht="15" customHeight="1">
      <c r="A34" s="44">
        <v>17</v>
      </c>
      <c r="B34" s="45" t="s">
        <v>79</v>
      </c>
      <c r="C34" s="46">
        <v>4180995</v>
      </c>
      <c r="D34" s="42">
        <v>97551</v>
      </c>
      <c r="E34" s="42">
        <v>640306</v>
      </c>
      <c r="F34" s="42">
        <v>450392</v>
      </c>
      <c r="G34" s="42">
        <v>147005</v>
      </c>
      <c r="H34" s="42">
        <v>140</v>
      </c>
      <c r="I34" s="42">
        <v>702777</v>
      </c>
      <c r="J34" s="42">
        <v>82421</v>
      </c>
      <c r="K34" s="42">
        <v>752405</v>
      </c>
      <c r="L34" s="42">
        <v>192317</v>
      </c>
      <c r="M34" s="42">
        <v>487676</v>
      </c>
      <c r="N34" s="42">
        <v>38711</v>
      </c>
      <c r="O34" s="42">
        <v>589294</v>
      </c>
      <c r="P34" s="42">
        <v>0</v>
      </c>
      <c r="Q34" s="20">
        <v>0</v>
      </c>
      <c r="R34" s="43" t="s">
        <v>80</v>
      </c>
    </row>
    <row r="35" spans="1:18" s="47" customFormat="1" ht="15" customHeight="1">
      <c r="A35" s="44">
        <v>18</v>
      </c>
      <c r="B35" s="45" t="s">
        <v>81</v>
      </c>
      <c r="C35" s="46">
        <v>1817250</v>
      </c>
      <c r="D35" s="42">
        <v>43728</v>
      </c>
      <c r="E35" s="42">
        <v>252699</v>
      </c>
      <c r="F35" s="42">
        <v>313328</v>
      </c>
      <c r="G35" s="42">
        <v>107260</v>
      </c>
      <c r="H35" s="42">
        <v>106</v>
      </c>
      <c r="I35" s="42">
        <v>286683</v>
      </c>
      <c r="J35" s="42">
        <v>3721</v>
      </c>
      <c r="K35" s="42">
        <v>352958</v>
      </c>
      <c r="L35" s="42">
        <v>67794</v>
      </c>
      <c r="M35" s="42">
        <v>145497</v>
      </c>
      <c r="N35" s="42">
        <v>4</v>
      </c>
      <c r="O35" s="42">
        <v>243472</v>
      </c>
      <c r="P35" s="42">
        <v>0</v>
      </c>
      <c r="Q35" s="20">
        <v>0</v>
      </c>
      <c r="R35" s="43" t="s">
        <v>82</v>
      </c>
    </row>
    <row r="36" spans="1:18" s="47" customFormat="1" ht="15" customHeight="1">
      <c r="A36" s="44">
        <v>19</v>
      </c>
      <c r="B36" s="45" t="s">
        <v>83</v>
      </c>
      <c r="C36" s="46">
        <v>2818528</v>
      </c>
      <c r="D36" s="42">
        <v>63152</v>
      </c>
      <c r="E36" s="42">
        <v>466935</v>
      </c>
      <c r="F36" s="42">
        <v>217487</v>
      </c>
      <c r="G36" s="42">
        <v>198284</v>
      </c>
      <c r="H36" s="42">
        <v>0</v>
      </c>
      <c r="I36" s="42">
        <v>689346</v>
      </c>
      <c r="J36" s="42">
        <v>48499</v>
      </c>
      <c r="K36" s="42">
        <v>434598</v>
      </c>
      <c r="L36" s="42">
        <v>103186</v>
      </c>
      <c r="M36" s="42">
        <v>296029</v>
      </c>
      <c r="N36" s="42">
        <v>0</v>
      </c>
      <c r="O36" s="42">
        <v>301012</v>
      </c>
      <c r="P36" s="42">
        <v>0</v>
      </c>
      <c r="Q36" s="20">
        <v>0</v>
      </c>
      <c r="R36" s="43" t="s">
        <v>84</v>
      </c>
    </row>
    <row r="37" spans="1:18" s="48" customFormat="1" ht="15" customHeight="1">
      <c r="A37" s="84" t="s">
        <v>85</v>
      </c>
      <c r="B37" s="85"/>
      <c r="C37" s="75">
        <f>SUM(C38:C39)</f>
        <v>7405007</v>
      </c>
      <c r="D37" s="75">
        <f aca="true" t="shared" si="4" ref="D37:Q37">SUM(D38:D39)</f>
        <v>173962</v>
      </c>
      <c r="E37" s="75">
        <f t="shared" si="4"/>
        <v>1276604</v>
      </c>
      <c r="F37" s="75">
        <f t="shared" si="4"/>
        <v>847072</v>
      </c>
      <c r="G37" s="75">
        <f t="shared" si="4"/>
        <v>503019</v>
      </c>
      <c r="H37" s="75">
        <f t="shared" si="4"/>
        <v>5533</v>
      </c>
      <c r="I37" s="75">
        <f t="shared" si="4"/>
        <v>1041532</v>
      </c>
      <c r="J37" s="75">
        <f t="shared" si="4"/>
        <v>145043</v>
      </c>
      <c r="K37" s="75">
        <f t="shared" si="4"/>
        <v>1087815</v>
      </c>
      <c r="L37" s="75">
        <f t="shared" si="4"/>
        <v>264559</v>
      </c>
      <c r="M37" s="75">
        <f t="shared" si="4"/>
        <v>1156133</v>
      </c>
      <c r="N37" s="75">
        <f t="shared" si="4"/>
        <v>26135</v>
      </c>
      <c r="O37" s="75">
        <f t="shared" si="4"/>
        <v>854870</v>
      </c>
      <c r="P37" s="75">
        <f t="shared" si="4"/>
        <v>22730</v>
      </c>
      <c r="Q37" s="75">
        <f t="shared" si="4"/>
        <v>0</v>
      </c>
      <c r="R37" s="39" t="s">
        <v>86</v>
      </c>
    </row>
    <row r="38" spans="1:18" s="47" customFormat="1" ht="15" customHeight="1">
      <c r="A38" s="44">
        <v>20</v>
      </c>
      <c r="B38" s="45" t="s">
        <v>87</v>
      </c>
      <c r="C38" s="46">
        <v>4234563</v>
      </c>
      <c r="D38" s="42">
        <v>99467</v>
      </c>
      <c r="E38" s="42">
        <v>839098</v>
      </c>
      <c r="F38" s="42">
        <v>387400</v>
      </c>
      <c r="G38" s="42">
        <v>244531</v>
      </c>
      <c r="H38" s="42">
        <v>5533</v>
      </c>
      <c r="I38" s="42">
        <v>458831</v>
      </c>
      <c r="J38" s="42">
        <v>136054</v>
      </c>
      <c r="K38" s="42">
        <v>719043</v>
      </c>
      <c r="L38" s="42">
        <v>157009</v>
      </c>
      <c r="M38" s="42">
        <v>783593</v>
      </c>
      <c r="N38" s="42">
        <v>1124</v>
      </c>
      <c r="O38" s="42">
        <v>380150</v>
      </c>
      <c r="P38" s="42">
        <v>22730</v>
      </c>
      <c r="Q38" s="20">
        <v>0</v>
      </c>
      <c r="R38" s="43" t="s">
        <v>88</v>
      </c>
    </row>
    <row r="39" spans="1:18" s="47" customFormat="1" ht="15" customHeight="1">
      <c r="A39" s="44">
        <v>21</v>
      </c>
      <c r="B39" s="45" t="s">
        <v>89</v>
      </c>
      <c r="C39" s="46">
        <v>3170444</v>
      </c>
      <c r="D39" s="42">
        <v>74495</v>
      </c>
      <c r="E39" s="42">
        <v>437506</v>
      </c>
      <c r="F39" s="42">
        <v>459672</v>
      </c>
      <c r="G39" s="42">
        <v>258488</v>
      </c>
      <c r="H39" s="42">
        <v>0</v>
      </c>
      <c r="I39" s="42">
        <v>582701</v>
      </c>
      <c r="J39" s="42">
        <v>8989</v>
      </c>
      <c r="K39" s="42">
        <v>368772</v>
      </c>
      <c r="L39" s="42">
        <v>107550</v>
      </c>
      <c r="M39" s="42">
        <v>372540</v>
      </c>
      <c r="N39" s="42">
        <v>25011</v>
      </c>
      <c r="O39" s="42">
        <v>474720</v>
      </c>
      <c r="P39" s="42">
        <v>0</v>
      </c>
      <c r="Q39" s="20">
        <v>0</v>
      </c>
      <c r="R39" s="43" t="s">
        <v>90</v>
      </c>
    </row>
    <row r="40" spans="1:18" s="48" customFormat="1" ht="15" customHeight="1">
      <c r="A40" s="84" t="s">
        <v>91</v>
      </c>
      <c r="B40" s="85"/>
      <c r="C40" s="75">
        <f>SUM(C41:C44)</f>
        <v>10421136</v>
      </c>
      <c r="D40" s="75">
        <f aca="true" t="shared" si="5" ref="D40:Q40">SUM(D41:D44)</f>
        <v>246584</v>
      </c>
      <c r="E40" s="75">
        <f t="shared" si="5"/>
        <v>1989856</v>
      </c>
      <c r="F40" s="75">
        <f t="shared" si="5"/>
        <v>1021251</v>
      </c>
      <c r="G40" s="75">
        <f t="shared" si="5"/>
        <v>515981</v>
      </c>
      <c r="H40" s="75">
        <f t="shared" si="5"/>
        <v>0</v>
      </c>
      <c r="I40" s="75">
        <f t="shared" si="5"/>
        <v>1930194</v>
      </c>
      <c r="J40" s="75">
        <f t="shared" si="5"/>
        <v>59385</v>
      </c>
      <c r="K40" s="75">
        <f t="shared" si="5"/>
        <v>1578133</v>
      </c>
      <c r="L40" s="75">
        <f t="shared" si="5"/>
        <v>389273</v>
      </c>
      <c r="M40" s="75">
        <f t="shared" si="5"/>
        <v>1306801</v>
      </c>
      <c r="N40" s="75">
        <f t="shared" si="5"/>
        <v>12605</v>
      </c>
      <c r="O40" s="75">
        <f t="shared" si="5"/>
        <v>1358756</v>
      </c>
      <c r="P40" s="75">
        <f t="shared" si="5"/>
        <v>12317</v>
      </c>
      <c r="Q40" s="75">
        <f t="shared" si="5"/>
        <v>0</v>
      </c>
      <c r="R40" s="39" t="s">
        <v>92</v>
      </c>
    </row>
    <row r="41" spans="1:18" s="47" customFormat="1" ht="15" customHeight="1">
      <c r="A41" s="44">
        <v>22</v>
      </c>
      <c r="B41" s="45" t="s">
        <v>93</v>
      </c>
      <c r="C41" s="46">
        <v>1719191</v>
      </c>
      <c r="D41" s="42">
        <v>55108</v>
      </c>
      <c r="E41" s="42">
        <v>268796</v>
      </c>
      <c r="F41" s="42">
        <v>133458</v>
      </c>
      <c r="G41" s="42">
        <v>76592</v>
      </c>
      <c r="H41" s="42">
        <v>0</v>
      </c>
      <c r="I41" s="42">
        <v>316393</v>
      </c>
      <c r="J41" s="42">
        <v>1552</v>
      </c>
      <c r="K41" s="42">
        <v>359892</v>
      </c>
      <c r="L41" s="42">
        <v>77655</v>
      </c>
      <c r="M41" s="42">
        <v>162935</v>
      </c>
      <c r="N41" s="42">
        <v>2029</v>
      </c>
      <c r="O41" s="42">
        <v>264781</v>
      </c>
      <c r="P41" s="42">
        <v>0</v>
      </c>
      <c r="Q41" s="20">
        <v>0</v>
      </c>
      <c r="R41" s="43" t="s">
        <v>94</v>
      </c>
    </row>
    <row r="42" spans="1:18" s="47" customFormat="1" ht="15" customHeight="1">
      <c r="A42" s="44">
        <v>23</v>
      </c>
      <c r="B42" s="45" t="s">
        <v>95</v>
      </c>
      <c r="C42" s="46">
        <v>2961515</v>
      </c>
      <c r="D42" s="42">
        <v>63147</v>
      </c>
      <c r="E42" s="42">
        <v>842314</v>
      </c>
      <c r="F42" s="42">
        <v>203917</v>
      </c>
      <c r="G42" s="42">
        <v>104073</v>
      </c>
      <c r="H42" s="42">
        <v>0</v>
      </c>
      <c r="I42" s="42">
        <v>503784</v>
      </c>
      <c r="J42" s="42">
        <v>4671</v>
      </c>
      <c r="K42" s="42">
        <v>490880</v>
      </c>
      <c r="L42" s="42">
        <v>92206</v>
      </c>
      <c r="M42" s="42">
        <v>357742</v>
      </c>
      <c r="N42" s="42">
        <v>2247</v>
      </c>
      <c r="O42" s="42">
        <v>296534</v>
      </c>
      <c r="P42" s="42">
        <v>0</v>
      </c>
      <c r="Q42" s="20">
        <v>0</v>
      </c>
      <c r="R42" s="43" t="s">
        <v>96</v>
      </c>
    </row>
    <row r="43" spans="1:18" s="47" customFormat="1" ht="15" customHeight="1">
      <c r="A43" s="44">
        <v>24</v>
      </c>
      <c r="B43" s="45" t="s">
        <v>97</v>
      </c>
      <c r="C43" s="46">
        <v>2919277</v>
      </c>
      <c r="D43" s="42">
        <v>62692</v>
      </c>
      <c r="E43" s="42">
        <v>394843</v>
      </c>
      <c r="F43" s="42">
        <v>489029</v>
      </c>
      <c r="G43" s="42">
        <v>145468</v>
      </c>
      <c r="H43" s="42">
        <v>0</v>
      </c>
      <c r="I43" s="42">
        <v>638787</v>
      </c>
      <c r="J43" s="42">
        <v>4583</v>
      </c>
      <c r="K43" s="42">
        <v>422318</v>
      </c>
      <c r="L43" s="42">
        <v>104732</v>
      </c>
      <c r="M43" s="42">
        <v>263464</v>
      </c>
      <c r="N43" s="42">
        <v>8329</v>
      </c>
      <c r="O43" s="42">
        <v>372715</v>
      </c>
      <c r="P43" s="42">
        <v>12317</v>
      </c>
      <c r="Q43" s="20">
        <v>0</v>
      </c>
      <c r="R43" s="43" t="s">
        <v>98</v>
      </c>
    </row>
    <row r="44" spans="1:18" s="47" customFormat="1" ht="15" customHeight="1">
      <c r="A44" s="44">
        <v>25</v>
      </c>
      <c r="B44" s="45" t="s">
        <v>99</v>
      </c>
      <c r="C44" s="46">
        <v>2821153</v>
      </c>
      <c r="D44" s="42">
        <v>65637</v>
      </c>
      <c r="E44" s="42">
        <v>483903</v>
      </c>
      <c r="F44" s="42">
        <v>194847</v>
      </c>
      <c r="G44" s="42">
        <v>189848</v>
      </c>
      <c r="H44" s="42">
        <v>0</v>
      </c>
      <c r="I44" s="42">
        <v>471230</v>
      </c>
      <c r="J44" s="42">
        <v>48579</v>
      </c>
      <c r="K44" s="42">
        <v>305043</v>
      </c>
      <c r="L44" s="42">
        <v>114680</v>
      </c>
      <c r="M44" s="42">
        <v>522660</v>
      </c>
      <c r="N44" s="42">
        <v>0</v>
      </c>
      <c r="O44" s="42">
        <v>424726</v>
      </c>
      <c r="P44" s="42">
        <v>0</v>
      </c>
      <c r="Q44" s="20">
        <v>0</v>
      </c>
      <c r="R44" s="43" t="s">
        <v>100</v>
      </c>
    </row>
    <row r="45" spans="1:18" s="48" customFormat="1" ht="15" customHeight="1">
      <c r="A45" s="84" t="s">
        <v>101</v>
      </c>
      <c r="B45" s="85"/>
      <c r="C45" s="75">
        <f>SUM(C46:C46)</f>
        <v>3218444</v>
      </c>
      <c r="D45" s="75">
        <f>SUM(D46:D46)</f>
        <v>88851</v>
      </c>
      <c r="E45" s="75">
        <f aca="true" t="shared" si="6" ref="E45:Q45">SUM(E46:E46)</f>
        <v>518832</v>
      </c>
      <c r="F45" s="75">
        <f t="shared" si="6"/>
        <v>375353</v>
      </c>
      <c r="G45" s="75">
        <f t="shared" si="6"/>
        <v>305404</v>
      </c>
      <c r="H45" s="75">
        <f t="shared" si="6"/>
        <v>103641</v>
      </c>
      <c r="I45" s="75">
        <f t="shared" si="6"/>
        <v>305374</v>
      </c>
      <c r="J45" s="75">
        <f t="shared" si="6"/>
        <v>14524</v>
      </c>
      <c r="K45" s="75">
        <f t="shared" si="6"/>
        <v>172430</v>
      </c>
      <c r="L45" s="75">
        <f t="shared" si="6"/>
        <v>148842</v>
      </c>
      <c r="M45" s="75">
        <f t="shared" si="6"/>
        <v>732993</v>
      </c>
      <c r="N45" s="75">
        <f t="shared" si="6"/>
        <v>1867</v>
      </c>
      <c r="O45" s="75">
        <f t="shared" si="6"/>
        <v>450333</v>
      </c>
      <c r="P45" s="75">
        <f t="shared" si="6"/>
        <v>0</v>
      </c>
      <c r="Q45" s="75">
        <f t="shared" si="6"/>
        <v>0</v>
      </c>
      <c r="R45" s="39" t="s">
        <v>102</v>
      </c>
    </row>
    <row r="46" spans="1:18" s="47" customFormat="1" ht="15" customHeight="1">
      <c r="A46" s="44">
        <v>26</v>
      </c>
      <c r="B46" s="45" t="s">
        <v>103</v>
      </c>
      <c r="C46" s="46">
        <v>3218444</v>
      </c>
      <c r="D46" s="42">
        <v>88851</v>
      </c>
      <c r="E46" s="42">
        <v>518832</v>
      </c>
      <c r="F46" s="42">
        <v>375353</v>
      </c>
      <c r="G46" s="42">
        <v>305404</v>
      </c>
      <c r="H46" s="42">
        <v>103641</v>
      </c>
      <c r="I46" s="42">
        <v>305374</v>
      </c>
      <c r="J46" s="42">
        <v>14524</v>
      </c>
      <c r="K46" s="42">
        <v>172430</v>
      </c>
      <c r="L46" s="42">
        <v>148842</v>
      </c>
      <c r="M46" s="42">
        <v>732993</v>
      </c>
      <c r="N46" s="42">
        <v>1867</v>
      </c>
      <c r="O46" s="42">
        <v>450333</v>
      </c>
      <c r="P46" s="42">
        <v>0</v>
      </c>
      <c r="Q46" s="20">
        <v>0</v>
      </c>
      <c r="R46" s="43" t="s">
        <v>104</v>
      </c>
    </row>
    <row r="47" spans="1:18" s="48" customFormat="1" ht="15" customHeight="1">
      <c r="A47" s="84" t="s">
        <v>105</v>
      </c>
      <c r="B47" s="85"/>
      <c r="C47" s="75">
        <f>SUM(C48:C55)</f>
        <v>13687006</v>
      </c>
      <c r="D47" s="75">
        <f aca="true" t="shared" si="7" ref="D47:Q47">SUM(D48:D55)</f>
        <v>363559</v>
      </c>
      <c r="E47" s="75">
        <f t="shared" si="7"/>
        <v>2171715</v>
      </c>
      <c r="F47" s="75">
        <f t="shared" si="7"/>
        <v>981725</v>
      </c>
      <c r="G47" s="75">
        <f t="shared" si="7"/>
        <v>736805</v>
      </c>
      <c r="H47" s="75">
        <f t="shared" si="7"/>
        <v>21846</v>
      </c>
      <c r="I47" s="75">
        <f t="shared" si="7"/>
        <v>3164397</v>
      </c>
      <c r="J47" s="75">
        <f>SUM(J48:J55)</f>
        <v>56116</v>
      </c>
      <c r="K47" s="75">
        <f t="shared" si="7"/>
        <v>1581065</v>
      </c>
      <c r="L47" s="75">
        <f t="shared" si="7"/>
        <v>566646</v>
      </c>
      <c r="M47" s="75">
        <f t="shared" si="7"/>
        <v>2213495</v>
      </c>
      <c r="N47" s="75">
        <f t="shared" si="7"/>
        <v>177628</v>
      </c>
      <c r="O47" s="75">
        <f t="shared" si="7"/>
        <v>1607760</v>
      </c>
      <c r="P47" s="75">
        <f t="shared" si="7"/>
        <v>44249</v>
      </c>
      <c r="Q47" s="75">
        <f t="shared" si="7"/>
        <v>0</v>
      </c>
      <c r="R47" s="39" t="s">
        <v>106</v>
      </c>
    </row>
    <row r="48" spans="1:18" s="47" customFormat="1" ht="15" customHeight="1">
      <c r="A48" s="44">
        <v>27</v>
      </c>
      <c r="B48" s="45" t="s">
        <v>107</v>
      </c>
      <c r="C48" s="46">
        <v>1464708</v>
      </c>
      <c r="D48" s="42">
        <v>38594</v>
      </c>
      <c r="E48" s="42">
        <v>217699</v>
      </c>
      <c r="F48" s="42">
        <v>60508</v>
      </c>
      <c r="G48" s="42">
        <v>43332</v>
      </c>
      <c r="H48" s="42">
        <v>2226</v>
      </c>
      <c r="I48" s="42">
        <v>241059</v>
      </c>
      <c r="J48" s="42">
        <v>5219</v>
      </c>
      <c r="K48" s="42">
        <v>65597</v>
      </c>
      <c r="L48" s="42">
        <v>44806</v>
      </c>
      <c r="M48" s="42">
        <v>469566</v>
      </c>
      <c r="N48" s="42">
        <v>70155</v>
      </c>
      <c r="O48" s="42">
        <v>170478</v>
      </c>
      <c r="P48" s="42">
        <v>35469</v>
      </c>
      <c r="Q48" s="20">
        <v>0</v>
      </c>
      <c r="R48" s="43" t="s">
        <v>108</v>
      </c>
    </row>
    <row r="49" spans="1:18" s="47" customFormat="1" ht="15" customHeight="1">
      <c r="A49" s="44">
        <v>28</v>
      </c>
      <c r="B49" s="45" t="s">
        <v>109</v>
      </c>
      <c r="C49" s="46">
        <v>1650521</v>
      </c>
      <c r="D49" s="42">
        <v>50932</v>
      </c>
      <c r="E49" s="42">
        <v>291162</v>
      </c>
      <c r="F49" s="42">
        <v>111211</v>
      </c>
      <c r="G49" s="42">
        <v>99729</v>
      </c>
      <c r="H49" s="42">
        <v>0</v>
      </c>
      <c r="I49" s="42">
        <v>285334</v>
      </c>
      <c r="J49" s="42">
        <v>1430</v>
      </c>
      <c r="K49" s="42">
        <v>297368</v>
      </c>
      <c r="L49" s="42">
        <v>127565</v>
      </c>
      <c r="M49" s="42">
        <v>212464</v>
      </c>
      <c r="N49" s="42">
        <v>0</v>
      </c>
      <c r="O49" s="42">
        <v>173326</v>
      </c>
      <c r="P49" s="42">
        <v>0</v>
      </c>
      <c r="Q49" s="20">
        <v>0</v>
      </c>
      <c r="R49" s="43" t="s">
        <v>110</v>
      </c>
    </row>
    <row r="50" spans="1:18" s="47" customFormat="1" ht="15" customHeight="1">
      <c r="A50" s="44">
        <v>29</v>
      </c>
      <c r="B50" s="45" t="s">
        <v>111</v>
      </c>
      <c r="C50" s="46">
        <v>1011938</v>
      </c>
      <c r="D50" s="42">
        <v>31528</v>
      </c>
      <c r="E50" s="42">
        <v>230055</v>
      </c>
      <c r="F50" s="42">
        <v>74536</v>
      </c>
      <c r="G50" s="42">
        <v>62940</v>
      </c>
      <c r="H50" s="42">
        <v>0</v>
      </c>
      <c r="I50" s="42">
        <v>207031</v>
      </c>
      <c r="J50" s="42">
        <v>5484</v>
      </c>
      <c r="K50" s="42">
        <v>119117</v>
      </c>
      <c r="L50" s="42">
        <v>41082</v>
      </c>
      <c r="M50" s="42">
        <v>109866</v>
      </c>
      <c r="N50" s="42">
        <v>11499</v>
      </c>
      <c r="O50" s="42">
        <v>118800</v>
      </c>
      <c r="P50" s="42">
        <v>0</v>
      </c>
      <c r="Q50" s="20">
        <v>0</v>
      </c>
      <c r="R50" s="43" t="s">
        <v>112</v>
      </c>
    </row>
    <row r="51" spans="1:18" s="47" customFormat="1" ht="15" customHeight="1">
      <c r="A51" s="44">
        <v>30</v>
      </c>
      <c r="B51" s="45" t="s">
        <v>113</v>
      </c>
      <c r="C51" s="46">
        <v>1896269</v>
      </c>
      <c r="D51" s="42">
        <v>54355</v>
      </c>
      <c r="E51" s="42">
        <v>295223</v>
      </c>
      <c r="F51" s="42">
        <v>127737</v>
      </c>
      <c r="G51" s="42">
        <v>71145</v>
      </c>
      <c r="H51" s="42">
        <v>122</v>
      </c>
      <c r="I51" s="42">
        <v>394179</v>
      </c>
      <c r="J51" s="42">
        <v>5985</v>
      </c>
      <c r="K51" s="42">
        <v>294522</v>
      </c>
      <c r="L51" s="42">
        <v>81072</v>
      </c>
      <c r="M51" s="42">
        <v>271746</v>
      </c>
      <c r="N51" s="42">
        <v>38393</v>
      </c>
      <c r="O51" s="42">
        <v>253219</v>
      </c>
      <c r="P51" s="42">
        <v>8571</v>
      </c>
      <c r="Q51" s="20">
        <v>0</v>
      </c>
      <c r="R51" s="43" t="s">
        <v>114</v>
      </c>
    </row>
    <row r="52" spans="1:18" s="47" customFormat="1" ht="15" customHeight="1">
      <c r="A52" s="44">
        <v>31</v>
      </c>
      <c r="B52" s="45" t="s">
        <v>115</v>
      </c>
      <c r="C52" s="46">
        <v>1259055</v>
      </c>
      <c r="D52" s="42">
        <v>33721</v>
      </c>
      <c r="E52" s="42">
        <v>222862</v>
      </c>
      <c r="F52" s="42">
        <v>66866</v>
      </c>
      <c r="G52" s="42">
        <v>48370</v>
      </c>
      <c r="H52" s="42">
        <v>104</v>
      </c>
      <c r="I52" s="42">
        <v>284993</v>
      </c>
      <c r="J52" s="42">
        <v>1478</v>
      </c>
      <c r="K52" s="42">
        <v>280895</v>
      </c>
      <c r="L52" s="42">
        <v>54332</v>
      </c>
      <c r="M52" s="42">
        <v>110170</v>
      </c>
      <c r="N52" s="42">
        <v>4390</v>
      </c>
      <c r="O52" s="42">
        <v>150874</v>
      </c>
      <c r="P52" s="42">
        <v>0</v>
      </c>
      <c r="Q52" s="20">
        <v>0</v>
      </c>
      <c r="R52" s="43" t="s">
        <v>116</v>
      </c>
    </row>
    <row r="53" spans="1:18" s="47" customFormat="1" ht="15" customHeight="1">
      <c r="A53" s="44">
        <v>32</v>
      </c>
      <c r="B53" s="45" t="s">
        <v>117</v>
      </c>
      <c r="C53" s="46">
        <v>1878311</v>
      </c>
      <c r="D53" s="42">
        <v>53318</v>
      </c>
      <c r="E53" s="42">
        <v>273907</v>
      </c>
      <c r="F53" s="42">
        <v>105241</v>
      </c>
      <c r="G53" s="42">
        <v>85364</v>
      </c>
      <c r="H53" s="42">
        <v>343</v>
      </c>
      <c r="I53" s="42">
        <v>675706</v>
      </c>
      <c r="J53" s="42">
        <v>30545</v>
      </c>
      <c r="K53" s="42">
        <v>197367</v>
      </c>
      <c r="L53" s="42">
        <v>65875</v>
      </c>
      <c r="M53" s="42">
        <v>197420</v>
      </c>
      <c r="N53" s="42">
        <v>974</v>
      </c>
      <c r="O53" s="42">
        <v>192251</v>
      </c>
      <c r="P53" s="42">
        <v>0</v>
      </c>
      <c r="Q53" s="20">
        <v>0</v>
      </c>
      <c r="R53" s="43" t="s">
        <v>118</v>
      </c>
    </row>
    <row r="54" spans="1:18" s="47" customFormat="1" ht="15" customHeight="1">
      <c r="A54" s="44">
        <v>33</v>
      </c>
      <c r="B54" s="45" t="s">
        <v>119</v>
      </c>
      <c r="C54" s="46">
        <v>1142099</v>
      </c>
      <c r="D54" s="42">
        <v>32804</v>
      </c>
      <c r="E54" s="42">
        <v>187761</v>
      </c>
      <c r="F54" s="42">
        <v>44995</v>
      </c>
      <c r="G54" s="42">
        <v>40638</v>
      </c>
      <c r="H54" s="42">
        <v>100</v>
      </c>
      <c r="I54" s="42">
        <v>268817</v>
      </c>
      <c r="J54" s="42">
        <v>1932</v>
      </c>
      <c r="K54" s="42">
        <v>73200</v>
      </c>
      <c r="L54" s="42">
        <v>52323</v>
      </c>
      <c r="M54" s="42">
        <v>276631</v>
      </c>
      <c r="N54" s="42">
        <v>5550</v>
      </c>
      <c r="O54" s="42">
        <v>157348</v>
      </c>
      <c r="P54" s="42">
        <v>0</v>
      </c>
      <c r="Q54" s="20">
        <v>0</v>
      </c>
      <c r="R54" s="43" t="s">
        <v>120</v>
      </c>
    </row>
    <row r="55" spans="1:18" s="47" customFormat="1" ht="15" customHeight="1">
      <c r="A55" s="44">
        <v>34</v>
      </c>
      <c r="B55" s="45" t="s">
        <v>121</v>
      </c>
      <c r="C55" s="46">
        <v>3384105</v>
      </c>
      <c r="D55" s="42">
        <v>68307</v>
      </c>
      <c r="E55" s="42">
        <v>453046</v>
      </c>
      <c r="F55" s="42">
        <v>390631</v>
      </c>
      <c r="G55" s="42">
        <v>285287</v>
      </c>
      <c r="H55" s="42">
        <v>18951</v>
      </c>
      <c r="I55" s="42">
        <v>807278</v>
      </c>
      <c r="J55" s="42">
        <v>4043</v>
      </c>
      <c r="K55" s="42">
        <v>252999</v>
      </c>
      <c r="L55" s="42">
        <v>99591</v>
      </c>
      <c r="M55" s="42">
        <v>565632</v>
      </c>
      <c r="N55" s="42">
        <v>46667</v>
      </c>
      <c r="O55" s="42">
        <v>391464</v>
      </c>
      <c r="P55" s="42">
        <v>209</v>
      </c>
      <c r="Q55" s="20">
        <v>0</v>
      </c>
      <c r="R55" s="43" t="s">
        <v>122</v>
      </c>
    </row>
    <row r="56" spans="1:18" s="48" customFormat="1" ht="15" customHeight="1">
      <c r="A56" s="84" t="s">
        <v>123</v>
      </c>
      <c r="B56" s="85"/>
      <c r="C56" s="75">
        <f>SUM(C57:C64)</f>
        <v>16838915</v>
      </c>
      <c r="D56" s="75">
        <f aca="true" t="shared" si="8" ref="D56:Q56">SUM(D57:D64)</f>
        <v>439261</v>
      </c>
      <c r="E56" s="75">
        <f t="shared" si="8"/>
        <v>2850998</v>
      </c>
      <c r="F56" s="75">
        <f t="shared" si="8"/>
        <v>1363631</v>
      </c>
      <c r="G56" s="75">
        <f t="shared" si="8"/>
        <v>762541</v>
      </c>
      <c r="H56" s="75">
        <f t="shared" si="8"/>
        <v>133474</v>
      </c>
      <c r="I56" s="75">
        <f t="shared" si="8"/>
        <v>3827671</v>
      </c>
      <c r="J56" s="75">
        <f t="shared" si="8"/>
        <v>123522</v>
      </c>
      <c r="K56" s="75">
        <f t="shared" si="8"/>
        <v>1726518</v>
      </c>
      <c r="L56" s="75">
        <f t="shared" si="8"/>
        <v>761586</v>
      </c>
      <c r="M56" s="75">
        <f t="shared" si="8"/>
        <v>2308061</v>
      </c>
      <c r="N56" s="75">
        <f t="shared" si="8"/>
        <v>314592</v>
      </c>
      <c r="O56" s="75">
        <f t="shared" si="8"/>
        <v>2226834</v>
      </c>
      <c r="P56" s="75">
        <f t="shared" si="8"/>
        <v>226</v>
      </c>
      <c r="Q56" s="75">
        <f t="shared" si="8"/>
        <v>0</v>
      </c>
      <c r="R56" s="39" t="s">
        <v>124</v>
      </c>
    </row>
    <row r="57" spans="1:18" s="47" customFormat="1" ht="15" customHeight="1">
      <c r="A57" s="44">
        <v>35</v>
      </c>
      <c r="B57" s="45" t="s">
        <v>125</v>
      </c>
      <c r="C57" s="46">
        <v>2841713</v>
      </c>
      <c r="D57" s="42">
        <v>67136</v>
      </c>
      <c r="E57" s="42">
        <v>352672</v>
      </c>
      <c r="F57" s="42">
        <v>181604</v>
      </c>
      <c r="G57" s="42">
        <v>108994</v>
      </c>
      <c r="H57" s="42">
        <v>31384</v>
      </c>
      <c r="I57" s="42">
        <v>854617</v>
      </c>
      <c r="J57" s="42">
        <v>43816</v>
      </c>
      <c r="K57" s="42">
        <v>208265</v>
      </c>
      <c r="L57" s="42">
        <v>110584</v>
      </c>
      <c r="M57" s="42">
        <v>580567</v>
      </c>
      <c r="N57" s="42">
        <v>17335</v>
      </c>
      <c r="O57" s="42">
        <v>284513</v>
      </c>
      <c r="P57" s="42">
        <v>226</v>
      </c>
      <c r="Q57" s="20">
        <v>0</v>
      </c>
      <c r="R57" s="43" t="s">
        <v>126</v>
      </c>
    </row>
    <row r="58" spans="1:18" s="47" customFormat="1" ht="15" customHeight="1">
      <c r="A58" s="44">
        <v>36</v>
      </c>
      <c r="B58" s="45" t="s">
        <v>127</v>
      </c>
      <c r="C58" s="46">
        <v>4282712</v>
      </c>
      <c r="D58" s="42">
        <v>82695</v>
      </c>
      <c r="E58" s="42">
        <v>958273</v>
      </c>
      <c r="F58" s="42">
        <v>351310</v>
      </c>
      <c r="G58" s="42">
        <v>246408</v>
      </c>
      <c r="H58" s="42">
        <v>94028</v>
      </c>
      <c r="I58" s="42">
        <v>623455</v>
      </c>
      <c r="J58" s="42">
        <v>23771</v>
      </c>
      <c r="K58" s="42">
        <v>492305</v>
      </c>
      <c r="L58" s="42">
        <v>172142</v>
      </c>
      <c r="M58" s="42">
        <v>661348</v>
      </c>
      <c r="N58" s="42">
        <v>9671</v>
      </c>
      <c r="O58" s="42">
        <v>567306</v>
      </c>
      <c r="P58" s="42">
        <v>0</v>
      </c>
      <c r="Q58" s="20">
        <v>0</v>
      </c>
      <c r="R58" s="43" t="s">
        <v>128</v>
      </c>
    </row>
    <row r="59" spans="1:18" s="47" customFormat="1" ht="15" customHeight="1">
      <c r="A59" s="44">
        <v>37</v>
      </c>
      <c r="B59" s="45" t="s">
        <v>129</v>
      </c>
      <c r="C59" s="46">
        <v>1205515</v>
      </c>
      <c r="D59" s="42">
        <v>38593</v>
      </c>
      <c r="E59" s="42">
        <v>189254</v>
      </c>
      <c r="F59" s="42">
        <v>88944</v>
      </c>
      <c r="G59" s="42">
        <v>37804</v>
      </c>
      <c r="H59" s="42">
        <v>0</v>
      </c>
      <c r="I59" s="42">
        <v>305080</v>
      </c>
      <c r="J59" s="42">
        <v>2963</v>
      </c>
      <c r="K59" s="42">
        <v>87734</v>
      </c>
      <c r="L59" s="42">
        <v>120283</v>
      </c>
      <c r="M59" s="42">
        <v>145697</v>
      </c>
      <c r="N59" s="42">
        <v>11260</v>
      </c>
      <c r="O59" s="42">
        <v>177903</v>
      </c>
      <c r="P59" s="42">
        <v>0</v>
      </c>
      <c r="Q59" s="20">
        <v>0</v>
      </c>
      <c r="R59" s="43" t="s">
        <v>130</v>
      </c>
    </row>
    <row r="60" spans="1:18" s="47" customFormat="1" ht="15" customHeight="1">
      <c r="A60" s="44">
        <v>38</v>
      </c>
      <c r="B60" s="45" t="s">
        <v>131</v>
      </c>
      <c r="C60" s="46">
        <v>2536066</v>
      </c>
      <c r="D60" s="42">
        <v>58527</v>
      </c>
      <c r="E60" s="42">
        <v>443412</v>
      </c>
      <c r="F60" s="42">
        <v>308054</v>
      </c>
      <c r="G60" s="42">
        <v>136170</v>
      </c>
      <c r="H60" s="42">
        <v>7908</v>
      </c>
      <c r="I60" s="42">
        <v>469467</v>
      </c>
      <c r="J60" s="42">
        <v>12098</v>
      </c>
      <c r="K60" s="42">
        <v>335607</v>
      </c>
      <c r="L60" s="42">
        <v>88390</v>
      </c>
      <c r="M60" s="42">
        <v>292259</v>
      </c>
      <c r="N60" s="42">
        <v>68662</v>
      </c>
      <c r="O60" s="42">
        <v>315512</v>
      </c>
      <c r="P60" s="42">
        <v>0</v>
      </c>
      <c r="Q60" s="20">
        <v>0</v>
      </c>
      <c r="R60" s="43" t="s">
        <v>132</v>
      </c>
    </row>
    <row r="61" spans="1:18" s="47" customFormat="1" ht="15" customHeight="1">
      <c r="A61" s="44">
        <v>39</v>
      </c>
      <c r="B61" s="45" t="s">
        <v>133</v>
      </c>
      <c r="C61" s="46">
        <v>1252863</v>
      </c>
      <c r="D61" s="42">
        <v>49214</v>
      </c>
      <c r="E61" s="42">
        <v>197343</v>
      </c>
      <c r="F61" s="42">
        <v>99446</v>
      </c>
      <c r="G61" s="42">
        <v>48489</v>
      </c>
      <c r="H61" s="42">
        <v>8</v>
      </c>
      <c r="I61" s="42">
        <v>301959</v>
      </c>
      <c r="J61" s="42">
        <v>13894</v>
      </c>
      <c r="K61" s="42">
        <v>122359</v>
      </c>
      <c r="L61" s="42">
        <v>66134</v>
      </c>
      <c r="M61" s="42">
        <v>149203</v>
      </c>
      <c r="N61" s="42">
        <v>4031</v>
      </c>
      <c r="O61" s="42">
        <v>200783</v>
      </c>
      <c r="P61" s="42">
        <v>0</v>
      </c>
      <c r="Q61" s="20">
        <v>0</v>
      </c>
      <c r="R61" s="43" t="s">
        <v>134</v>
      </c>
    </row>
    <row r="62" spans="1:18" s="47" customFormat="1" ht="15" customHeight="1">
      <c r="A62" s="44">
        <v>40</v>
      </c>
      <c r="B62" s="45" t="s">
        <v>135</v>
      </c>
      <c r="C62" s="46">
        <v>2256684</v>
      </c>
      <c r="D62" s="42">
        <v>55513</v>
      </c>
      <c r="E62" s="42">
        <v>252251</v>
      </c>
      <c r="F62" s="42">
        <v>154709</v>
      </c>
      <c r="G62" s="42">
        <v>58867</v>
      </c>
      <c r="H62" s="42">
        <v>6</v>
      </c>
      <c r="I62" s="42">
        <v>747340</v>
      </c>
      <c r="J62" s="42">
        <v>16311</v>
      </c>
      <c r="K62" s="42">
        <v>173613</v>
      </c>
      <c r="L62" s="42">
        <v>82226</v>
      </c>
      <c r="M62" s="42">
        <v>223727</v>
      </c>
      <c r="N62" s="42">
        <v>134205</v>
      </c>
      <c r="O62" s="42">
        <v>357916</v>
      </c>
      <c r="P62" s="42">
        <v>0</v>
      </c>
      <c r="Q62" s="20">
        <v>0</v>
      </c>
      <c r="R62" s="43" t="s">
        <v>136</v>
      </c>
    </row>
    <row r="63" spans="1:18" s="47" customFormat="1" ht="15" customHeight="1">
      <c r="A63" s="44">
        <v>41</v>
      </c>
      <c r="B63" s="45" t="s">
        <v>137</v>
      </c>
      <c r="C63" s="46">
        <v>1015155</v>
      </c>
      <c r="D63" s="42">
        <v>38198</v>
      </c>
      <c r="E63" s="42">
        <v>167722</v>
      </c>
      <c r="F63" s="42">
        <v>73187</v>
      </c>
      <c r="G63" s="42">
        <v>23947</v>
      </c>
      <c r="H63" s="42">
        <v>0</v>
      </c>
      <c r="I63" s="42">
        <v>236449</v>
      </c>
      <c r="J63" s="42">
        <v>2334</v>
      </c>
      <c r="K63" s="42">
        <v>157565</v>
      </c>
      <c r="L63" s="42">
        <v>43760</v>
      </c>
      <c r="M63" s="42">
        <v>128377</v>
      </c>
      <c r="N63" s="42">
        <v>54084</v>
      </c>
      <c r="O63" s="42">
        <v>89532</v>
      </c>
      <c r="P63" s="42">
        <v>0</v>
      </c>
      <c r="Q63" s="20">
        <v>0</v>
      </c>
      <c r="R63" s="43" t="s">
        <v>138</v>
      </c>
    </row>
    <row r="64" spans="1:18" s="47" customFormat="1" ht="15" customHeight="1">
      <c r="A64" s="44">
        <v>42</v>
      </c>
      <c r="B64" s="45" t="s">
        <v>139</v>
      </c>
      <c r="C64" s="46">
        <v>1448207</v>
      </c>
      <c r="D64" s="42">
        <v>49385</v>
      </c>
      <c r="E64" s="42">
        <v>290071</v>
      </c>
      <c r="F64" s="42">
        <v>106377</v>
      </c>
      <c r="G64" s="42">
        <v>101862</v>
      </c>
      <c r="H64" s="42">
        <v>140</v>
      </c>
      <c r="I64" s="42">
        <v>289304</v>
      </c>
      <c r="J64" s="42">
        <v>8335</v>
      </c>
      <c r="K64" s="42">
        <v>149070</v>
      </c>
      <c r="L64" s="42">
        <v>78067</v>
      </c>
      <c r="M64" s="42">
        <v>126883</v>
      </c>
      <c r="N64" s="42">
        <v>15344</v>
      </c>
      <c r="O64" s="42">
        <v>233369</v>
      </c>
      <c r="P64" s="42">
        <v>0</v>
      </c>
      <c r="Q64" s="20">
        <v>0</v>
      </c>
      <c r="R64" s="43" t="s">
        <v>140</v>
      </c>
    </row>
    <row r="65" spans="1:18" s="48" customFormat="1" ht="15" customHeight="1">
      <c r="A65" s="84" t="s">
        <v>141</v>
      </c>
      <c r="B65" s="85"/>
      <c r="C65" s="75">
        <f>SUM(C66:C68)</f>
        <v>4884215</v>
      </c>
      <c r="D65" s="75">
        <f aca="true" t="shared" si="9" ref="D65:Q65">SUM(D66:D68)</f>
        <v>137045</v>
      </c>
      <c r="E65" s="75">
        <f t="shared" si="9"/>
        <v>848977</v>
      </c>
      <c r="F65" s="75">
        <f t="shared" si="9"/>
        <v>306295</v>
      </c>
      <c r="G65" s="75">
        <f t="shared" si="9"/>
        <v>164845</v>
      </c>
      <c r="H65" s="75">
        <f t="shared" si="9"/>
        <v>0</v>
      </c>
      <c r="I65" s="75">
        <f t="shared" si="9"/>
        <v>1078490</v>
      </c>
      <c r="J65" s="75">
        <f t="shared" si="9"/>
        <v>54740</v>
      </c>
      <c r="K65" s="75">
        <f t="shared" si="9"/>
        <v>640192</v>
      </c>
      <c r="L65" s="75">
        <f t="shared" si="9"/>
        <v>216130</v>
      </c>
      <c r="M65" s="75">
        <f t="shared" si="9"/>
        <v>709230</v>
      </c>
      <c r="N65" s="75">
        <f t="shared" si="9"/>
        <v>33339</v>
      </c>
      <c r="O65" s="75">
        <f t="shared" si="9"/>
        <v>694799</v>
      </c>
      <c r="P65" s="75">
        <f t="shared" si="9"/>
        <v>133</v>
      </c>
      <c r="Q65" s="75">
        <f t="shared" si="9"/>
        <v>0</v>
      </c>
      <c r="R65" s="39" t="s">
        <v>142</v>
      </c>
    </row>
    <row r="66" spans="1:18" s="47" customFormat="1" ht="15" customHeight="1">
      <c r="A66" s="44">
        <v>43</v>
      </c>
      <c r="B66" s="45" t="s">
        <v>143</v>
      </c>
      <c r="C66" s="46">
        <v>1392885</v>
      </c>
      <c r="D66" s="42">
        <v>42829</v>
      </c>
      <c r="E66" s="42">
        <v>230423</v>
      </c>
      <c r="F66" s="42">
        <v>122536</v>
      </c>
      <c r="G66" s="42">
        <v>54529</v>
      </c>
      <c r="H66" s="42">
        <v>0</v>
      </c>
      <c r="I66" s="42">
        <v>370495</v>
      </c>
      <c r="J66" s="42">
        <v>6976</v>
      </c>
      <c r="K66" s="42">
        <v>162793</v>
      </c>
      <c r="L66" s="42">
        <v>58162</v>
      </c>
      <c r="M66" s="42">
        <v>130026</v>
      </c>
      <c r="N66" s="42">
        <v>16177</v>
      </c>
      <c r="O66" s="42">
        <v>197939</v>
      </c>
      <c r="P66" s="42">
        <v>0</v>
      </c>
      <c r="Q66" s="20">
        <v>0</v>
      </c>
      <c r="R66" s="43" t="s">
        <v>144</v>
      </c>
    </row>
    <row r="67" spans="1:18" s="47" customFormat="1" ht="15" customHeight="1">
      <c r="A67" s="44">
        <v>44</v>
      </c>
      <c r="B67" s="45" t="s">
        <v>145</v>
      </c>
      <c r="C67" s="46">
        <v>1910619</v>
      </c>
      <c r="D67" s="42">
        <v>52169</v>
      </c>
      <c r="E67" s="42">
        <v>401090</v>
      </c>
      <c r="F67" s="42">
        <v>137602</v>
      </c>
      <c r="G67" s="42">
        <v>62916</v>
      </c>
      <c r="H67" s="42">
        <v>0</v>
      </c>
      <c r="I67" s="42">
        <v>382537</v>
      </c>
      <c r="J67" s="42">
        <v>22589</v>
      </c>
      <c r="K67" s="42">
        <v>287462</v>
      </c>
      <c r="L67" s="42">
        <v>77729</v>
      </c>
      <c r="M67" s="42">
        <v>188395</v>
      </c>
      <c r="N67" s="42">
        <v>15269</v>
      </c>
      <c r="O67" s="42">
        <v>282728</v>
      </c>
      <c r="P67" s="42">
        <v>133</v>
      </c>
      <c r="Q67" s="20">
        <v>0</v>
      </c>
      <c r="R67" s="43" t="s">
        <v>146</v>
      </c>
    </row>
    <row r="68" spans="1:18" s="47" customFormat="1" ht="15" customHeight="1">
      <c r="A68" s="44">
        <v>45</v>
      </c>
      <c r="B68" s="45" t="s">
        <v>147</v>
      </c>
      <c r="C68" s="46">
        <v>1580711</v>
      </c>
      <c r="D68" s="42">
        <v>42047</v>
      </c>
      <c r="E68" s="42">
        <v>217464</v>
      </c>
      <c r="F68" s="42">
        <v>46157</v>
      </c>
      <c r="G68" s="42">
        <v>47400</v>
      </c>
      <c r="H68" s="42">
        <v>0</v>
      </c>
      <c r="I68" s="42">
        <v>325458</v>
      </c>
      <c r="J68" s="42">
        <v>25175</v>
      </c>
      <c r="K68" s="42">
        <v>189937</v>
      </c>
      <c r="L68" s="42">
        <v>80239</v>
      </c>
      <c r="M68" s="42">
        <v>390809</v>
      </c>
      <c r="N68" s="42">
        <v>1893</v>
      </c>
      <c r="O68" s="42">
        <v>214132</v>
      </c>
      <c r="P68" s="42">
        <v>0</v>
      </c>
      <c r="Q68" s="20">
        <v>0</v>
      </c>
      <c r="R68" s="43" t="s">
        <v>148</v>
      </c>
    </row>
    <row r="69" spans="1:18" s="48" customFormat="1" ht="15" customHeight="1">
      <c r="A69" s="84" t="s">
        <v>149</v>
      </c>
      <c r="B69" s="85"/>
      <c r="C69" s="75">
        <f>SUM(C70:C71)</f>
        <v>9066822</v>
      </c>
      <c r="D69" s="75">
        <f aca="true" t="shared" si="10" ref="D69:Q69">SUM(D70:D71)</f>
        <v>155387</v>
      </c>
      <c r="E69" s="75">
        <f t="shared" si="10"/>
        <v>2135382</v>
      </c>
      <c r="F69" s="75">
        <f t="shared" si="10"/>
        <v>644918</v>
      </c>
      <c r="G69" s="75">
        <f t="shared" si="10"/>
        <v>484090</v>
      </c>
      <c r="H69" s="75">
        <f t="shared" si="10"/>
        <v>23259</v>
      </c>
      <c r="I69" s="75">
        <f t="shared" si="10"/>
        <v>1318612</v>
      </c>
      <c r="J69" s="75">
        <f t="shared" si="10"/>
        <v>96965</v>
      </c>
      <c r="K69" s="75">
        <f t="shared" si="10"/>
        <v>1144317</v>
      </c>
      <c r="L69" s="75">
        <f t="shared" si="10"/>
        <v>286845</v>
      </c>
      <c r="M69" s="75">
        <f t="shared" si="10"/>
        <v>1364617</v>
      </c>
      <c r="N69" s="75">
        <f t="shared" si="10"/>
        <v>52180</v>
      </c>
      <c r="O69" s="75">
        <f t="shared" si="10"/>
        <v>1350285</v>
      </c>
      <c r="P69" s="75">
        <f t="shared" si="10"/>
        <v>9965</v>
      </c>
      <c r="Q69" s="75">
        <f t="shared" si="10"/>
        <v>0</v>
      </c>
      <c r="R69" s="39" t="s">
        <v>150</v>
      </c>
    </row>
    <row r="70" spans="1:18" s="47" customFormat="1" ht="15" customHeight="1">
      <c r="A70" s="44">
        <v>46</v>
      </c>
      <c r="B70" s="45" t="s">
        <v>151</v>
      </c>
      <c r="C70" s="46">
        <v>3860700</v>
      </c>
      <c r="D70" s="42">
        <v>69997</v>
      </c>
      <c r="E70" s="42">
        <v>613953</v>
      </c>
      <c r="F70" s="42">
        <v>243001</v>
      </c>
      <c r="G70" s="42">
        <v>227632</v>
      </c>
      <c r="H70" s="42">
        <v>0</v>
      </c>
      <c r="I70" s="42">
        <v>559276</v>
      </c>
      <c r="J70" s="42">
        <v>58538</v>
      </c>
      <c r="K70" s="42">
        <v>531374</v>
      </c>
      <c r="L70" s="42">
        <v>118450</v>
      </c>
      <c r="M70" s="42">
        <v>737090</v>
      </c>
      <c r="N70" s="42">
        <v>49764</v>
      </c>
      <c r="O70" s="42">
        <v>641660</v>
      </c>
      <c r="P70" s="42">
        <v>9965</v>
      </c>
      <c r="Q70" s="20">
        <v>0</v>
      </c>
      <c r="R70" s="43" t="s">
        <v>152</v>
      </c>
    </row>
    <row r="71" spans="1:18" s="47" customFormat="1" ht="15" customHeight="1">
      <c r="A71" s="44">
        <v>47</v>
      </c>
      <c r="B71" s="45" t="s">
        <v>153</v>
      </c>
      <c r="C71" s="46">
        <v>5206122</v>
      </c>
      <c r="D71" s="42">
        <v>85390</v>
      </c>
      <c r="E71" s="42">
        <v>1521429</v>
      </c>
      <c r="F71" s="42">
        <v>401917</v>
      </c>
      <c r="G71" s="42">
        <v>256458</v>
      </c>
      <c r="H71" s="42">
        <v>23259</v>
      </c>
      <c r="I71" s="42">
        <v>759336</v>
      </c>
      <c r="J71" s="42">
        <v>38427</v>
      </c>
      <c r="K71" s="42">
        <v>612943</v>
      </c>
      <c r="L71" s="42">
        <v>168395</v>
      </c>
      <c r="M71" s="42">
        <v>627527</v>
      </c>
      <c r="N71" s="42">
        <v>2416</v>
      </c>
      <c r="O71" s="42">
        <v>708625</v>
      </c>
      <c r="P71" s="42">
        <v>0</v>
      </c>
      <c r="Q71" s="20">
        <v>0</v>
      </c>
      <c r="R71" s="43" t="s">
        <v>154</v>
      </c>
    </row>
    <row r="72" spans="1:18" s="48" customFormat="1" ht="15" customHeight="1">
      <c r="A72" s="84" t="s">
        <v>155</v>
      </c>
      <c r="B72" s="85"/>
      <c r="C72" s="75">
        <f>SUM(C73:C77)</f>
        <v>8090484</v>
      </c>
      <c r="D72" s="75">
        <f aca="true" t="shared" si="11" ref="D72:Q72">SUM(D73:D77)</f>
        <v>180546</v>
      </c>
      <c r="E72" s="75">
        <f t="shared" si="11"/>
        <v>1257813</v>
      </c>
      <c r="F72" s="75">
        <f t="shared" si="11"/>
        <v>508901</v>
      </c>
      <c r="G72" s="75">
        <f t="shared" si="11"/>
        <v>278775</v>
      </c>
      <c r="H72" s="75">
        <f t="shared" si="11"/>
        <v>1738</v>
      </c>
      <c r="I72" s="75">
        <f t="shared" si="11"/>
        <v>1943740</v>
      </c>
      <c r="J72" s="75">
        <f t="shared" si="11"/>
        <v>122064</v>
      </c>
      <c r="K72" s="75">
        <f t="shared" si="11"/>
        <v>1229086</v>
      </c>
      <c r="L72" s="75">
        <f t="shared" si="11"/>
        <v>234985</v>
      </c>
      <c r="M72" s="75">
        <f t="shared" si="11"/>
        <v>1204122</v>
      </c>
      <c r="N72" s="75">
        <f t="shared" si="11"/>
        <v>85051</v>
      </c>
      <c r="O72" s="75">
        <f t="shared" si="11"/>
        <v>998452</v>
      </c>
      <c r="P72" s="75">
        <f t="shared" si="11"/>
        <v>45211</v>
      </c>
      <c r="Q72" s="75">
        <f t="shared" si="11"/>
        <v>0</v>
      </c>
      <c r="R72" s="39" t="s">
        <v>156</v>
      </c>
    </row>
    <row r="73" spans="1:18" s="47" customFormat="1" ht="15" customHeight="1">
      <c r="A73" s="44">
        <v>48</v>
      </c>
      <c r="B73" s="45" t="s">
        <v>157</v>
      </c>
      <c r="C73" s="46">
        <v>1400537</v>
      </c>
      <c r="D73" s="42">
        <v>30045</v>
      </c>
      <c r="E73" s="42">
        <v>196232</v>
      </c>
      <c r="F73" s="42">
        <v>58890</v>
      </c>
      <c r="G73" s="42">
        <v>23408</v>
      </c>
      <c r="H73" s="42">
        <v>0</v>
      </c>
      <c r="I73" s="42">
        <v>513412</v>
      </c>
      <c r="J73" s="42">
        <v>4564</v>
      </c>
      <c r="K73" s="42">
        <v>191507</v>
      </c>
      <c r="L73" s="42">
        <v>34000</v>
      </c>
      <c r="M73" s="42">
        <v>196433</v>
      </c>
      <c r="N73" s="42">
        <v>13137</v>
      </c>
      <c r="O73" s="42">
        <v>137341</v>
      </c>
      <c r="P73" s="42">
        <v>1568</v>
      </c>
      <c r="Q73" s="20">
        <v>0</v>
      </c>
      <c r="R73" s="43" t="s">
        <v>158</v>
      </c>
    </row>
    <row r="74" spans="1:18" s="47" customFormat="1" ht="15" customHeight="1">
      <c r="A74" s="44">
        <v>49</v>
      </c>
      <c r="B74" s="45" t="s">
        <v>159</v>
      </c>
      <c r="C74" s="46">
        <v>1226546</v>
      </c>
      <c r="D74" s="42">
        <v>31860</v>
      </c>
      <c r="E74" s="42">
        <v>244280</v>
      </c>
      <c r="F74" s="42">
        <v>49536</v>
      </c>
      <c r="G74" s="42">
        <v>26746</v>
      </c>
      <c r="H74" s="42">
        <v>0</v>
      </c>
      <c r="I74" s="42">
        <v>206169</v>
      </c>
      <c r="J74" s="42">
        <v>88024</v>
      </c>
      <c r="K74" s="42">
        <v>223753</v>
      </c>
      <c r="L74" s="42">
        <v>42484</v>
      </c>
      <c r="M74" s="42">
        <v>140621</v>
      </c>
      <c r="N74" s="42">
        <v>9916</v>
      </c>
      <c r="O74" s="42">
        <v>160157</v>
      </c>
      <c r="P74" s="42">
        <v>3000</v>
      </c>
      <c r="Q74" s="20">
        <v>0</v>
      </c>
      <c r="R74" s="43" t="s">
        <v>160</v>
      </c>
    </row>
    <row r="75" spans="1:18" s="47" customFormat="1" ht="15" customHeight="1">
      <c r="A75" s="44">
        <v>50</v>
      </c>
      <c r="B75" s="45" t="s">
        <v>161</v>
      </c>
      <c r="C75" s="46">
        <v>1415528</v>
      </c>
      <c r="D75" s="42">
        <v>25250</v>
      </c>
      <c r="E75" s="42">
        <v>174272</v>
      </c>
      <c r="F75" s="42">
        <v>66799</v>
      </c>
      <c r="G75" s="42">
        <v>20520</v>
      </c>
      <c r="H75" s="42">
        <v>350</v>
      </c>
      <c r="I75" s="42">
        <v>337124</v>
      </c>
      <c r="J75" s="42">
        <v>1683</v>
      </c>
      <c r="K75" s="42">
        <v>259817</v>
      </c>
      <c r="L75" s="42">
        <v>28205</v>
      </c>
      <c r="M75" s="42">
        <v>281043</v>
      </c>
      <c r="N75" s="42">
        <v>30795</v>
      </c>
      <c r="O75" s="42">
        <v>189670</v>
      </c>
      <c r="P75" s="42">
        <v>0</v>
      </c>
      <c r="Q75" s="20">
        <v>0</v>
      </c>
      <c r="R75" s="43" t="s">
        <v>162</v>
      </c>
    </row>
    <row r="76" spans="1:18" s="47" customFormat="1" ht="15" customHeight="1">
      <c r="A76" s="44">
        <v>51</v>
      </c>
      <c r="B76" s="45" t="s">
        <v>163</v>
      </c>
      <c r="C76" s="46">
        <v>1722901</v>
      </c>
      <c r="D76" s="42">
        <v>37980</v>
      </c>
      <c r="E76" s="42">
        <v>295962</v>
      </c>
      <c r="F76" s="42">
        <v>140174</v>
      </c>
      <c r="G76" s="42">
        <v>38260</v>
      </c>
      <c r="H76" s="42">
        <v>748</v>
      </c>
      <c r="I76" s="42">
        <v>406928</v>
      </c>
      <c r="J76" s="42">
        <v>1659</v>
      </c>
      <c r="K76" s="42">
        <v>275366</v>
      </c>
      <c r="L76" s="42">
        <v>52083</v>
      </c>
      <c r="M76" s="42">
        <v>249584</v>
      </c>
      <c r="N76" s="42">
        <v>8810</v>
      </c>
      <c r="O76" s="42">
        <v>215333</v>
      </c>
      <c r="P76" s="42">
        <v>14</v>
      </c>
      <c r="Q76" s="20">
        <v>0</v>
      </c>
      <c r="R76" s="43" t="s">
        <v>164</v>
      </c>
    </row>
    <row r="77" spans="1:18" s="47" customFormat="1" ht="15" customHeight="1">
      <c r="A77" s="44">
        <v>52</v>
      </c>
      <c r="B77" s="45" t="s">
        <v>165</v>
      </c>
      <c r="C77" s="46">
        <v>2324972</v>
      </c>
      <c r="D77" s="42">
        <v>55411</v>
      </c>
      <c r="E77" s="42">
        <v>347067</v>
      </c>
      <c r="F77" s="42">
        <v>193502</v>
      </c>
      <c r="G77" s="42">
        <v>169841</v>
      </c>
      <c r="H77" s="42">
        <v>640</v>
      </c>
      <c r="I77" s="42">
        <v>480107</v>
      </c>
      <c r="J77" s="42">
        <v>26134</v>
      </c>
      <c r="K77" s="42">
        <v>278643</v>
      </c>
      <c r="L77" s="42">
        <v>78213</v>
      </c>
      <c r="M77" s="42">
        <v>336441</v>
      </c>
      <c r="N77" s="42">
        <v>22393</v>
      </c>
      <c r="O77" s="42">
        <v>295951</v>
      </c>
      <c r="P77" s="42">
        <v>40629</v>
      </c>
      <c r="Q77" s="20">
        <v>0</v>
      </c>
      <c r="R77" s="43" t="s">
        <v>166</v>
      </c>
    </row>
    <row r="78" spans="1:18" s="48" customFormat="1" ht="15" customHeight="1">
      <c r="A78" s="84" t="s">
        <v>167</v>
      </c>
      <c r="B78" s="85"/>
      <c r="C78" s="75">
        <f>SUM(C79:C82)</f>
        <v>8218453</v>
      </c>
      <c r="D78" s="75">
        <f aca="true" t="shared" si="12" ref="D78:Q78">SUM(D79:D82)</f>
        <v>178467</v>
      </c>
      <c r="E78" s="75">
        <f t="shared" si="12"/>
        <v>1340664</v>
      </c>
      <c r="F78" s="75">
        <f t="shared" si="12"/>
        <v>922579</v>
      </c>
      <c r="G78" s="75">
        <f t="shared" si="12"/>
        <v>370324</v>
      </c>
      <c r="H78" s="75">
        <f t="shared" si="12"/>
        <v>49541</v>
      </c>
      <c r="I78" s="75">
        <f t="shared" si="12"/>
        <v>2215933</v>
      </c>
      <c r="J78" s="75">
        <f t="shared" si="12"/>
        <v>53177</v>
      </c>
      <c r="K78" s="75">
        <f t="shared" si="12"/>
        <v>1003944</v>
      </c>
      <c r="L78" s="75">
        <f t="shared" si="12"/>
        <v>247889</v>
      </c>
      <c r="M78" s="75">
        <f t="shared" si="12"/>
        <v>618466</v>
      </c>
      <c r="N78" s="75">
        <v>207786</v>
      </c>
      <c r="O78" s="75">
        <f t="shared" si="12"/>
        <v>1001807</v>
      </c>
      <c r="P78" s="75">
        <f t="shared" si="12"/>
        <v>7876</v>
      </c>
      <c r="Q78" s="75">
        <f t="shared" si="12"/>
        <v>0</v>
      </c>
      <c r="R78" s="39" t="s">
        <v>168</v>
      </c>
    </row>
    <row r="79" spans="1:18" s="47" customFormat="1" ht="15" customHeight="1">
      <c r="A79" s="44">
        <v>53</v>
      </c>
      <c r="B79" s="45" t="s">
        <v>169</v>
      </c>
      <c r="C79" s="46">
        <v>1874488</v>
      </c>
      <c r="D79" s="42">
        <v>49572</v>
      </c>
      <c r="E79" s="42">
        <v>296244</v>
      </c>
      <c r="F79" s="42">
        <v>133915</v>
      </c>
      <c r="G79" s="42">
        <v>68911</v>
      </c>
      <c r="H79" s="42">
        <v>100</v>
      </c>
      <c r="I79" s="42">
        <v>587753</v>
      </c>
      <c r="J79" s="42">
        <v>3604</v>
      </c>
      <c r="K79" s="42">
        <v>232936</v>
      </c>
      <c r="L79" s="42">
        <v>69448</v>
      </c>
      <c r="M79" s="42">
        <v>140312</v>
      </c>
      <c r="N79" s="42">
        <v>38892</v>
      </c>
      <c r="O79" s="42">
        <v>252801</v>
      </c>
      <c r="P79" s="42">
        <v>0</v>
      </c>
      <c r="Q79" s="20">
        <v>0</v>
      </c>
      <c r="R79" s="43" t="s">
        <v>170</v>
      </c>
    </row>
    <row r="80" spans="1:18" s="47" customFormat="1" ht="15" customHeight="1">
      <c r="A80" s="44">
        <v>54</v>
      </c>
      <c r="B80" s="45" t="s">
        <v>200</v>
      </c>
      <c r="C80" s="46">
        <v>1829950</v>
      </c>
      <c r="D80" s="42">
        <v>41108</v>
      </c>
      <c r="E80" s="42">
        <v>255638</v>
      </c>
      <c r="F80" s="42">
        <v>157036</v>
      </c>
      <c r="G80" s="42">
        <v>132789</v>
      </c>
      <c r="H80" s="42">
        <v>23060</v>
      </c>
      <c r="I80" s="42">
        <v>433804</v>
      </c>
      <c r="J80" s="42">
        <v>12522</v>
      </c>
      <c r="K80" s="42">
        <v>294656</v>
      </c>
      <c r="L80" s="42">
        <v>55120</v>
      </c>
      <c r="M80" s="42">
        <v>122288</v>
      </c>
      <c r="N80" s="42">
        <v>19051</v>
      </c>
      <c r="O80" s="42">
        <v>275002</v>
      </c>
      <c r="P80" s="42">
        <v>7876</v>
      </c>
      <c r="Q80" s="20">
        <v>0</v>
      </c>
      <c r="R80" s="43" t="s">
        <v>172</v>
      </c>
    </row>
    <row r="81" spans="1:18" s="47" customFormat="1" ht="15" customHeight="1">
      <c r="A81" s="44">
        <v>55</v>
      </c>
      <c r="B81" s="45" t="s">
        <v>201</v>
      </c>
      <c r="C81" s="46">
        <v>2747285</v>
      </c>
      <c r="D81" s="42">
        <v>46646</v>
      </c>
      <c r="E81" s="42">
        <v>462601</v>
      </c>
      <c r="F81" s="42">
        <v>479138</v>
      </c>
      <c r="G81" s="42">
        <v>108600</v>
      </c>
      <c r="H81" s="42">
        <v>26381</v>
      </c>
      <c r="I81" s="42">
        <v>607255</v>
      </c>
      <c r="J81" s="42">
        <v>32286</v>
      </c>
      <c r="K81" s="42">
        <v>356510</v>
      </c>
      <c r="L81" s="42">
        <v>70951</v>
      </c>
      <c r="M81" s="42">
        <v>250690</v>
      </c>
      <c r="N81" s="42">
        <v>69273</v>
      </c>
      <c r="O81" s="42">
        <v>237954</v>
      </c>
      <c r="P81" s="42">
        <v>0</v>
      </c>
      <c r="Q81" s="20">
        <v>0</v>
      </c>
      <c r="R81" s="43" t="s">
        <v>174</v>
      </c>
    </row>
    <row r="82" spans="1:18" s="47" customFormat="1" ht="15" customHeight="1">
      <c r="A82" s="44">
        <v>56</v>
      </c>
      <c r="B82" s="45" t="s">
        <v>175</v>
      </c>
      <c r="C82" s="46">
        <v>1766730</v>
      </c>
      <c r="D82" s="42">
        <v>41141</v>
      </c>
      <c r="E82" s="42">
        <v>326181</v>
      </c>
      <c r="F82" s="42">
        <v>152490</v>
      </c>
      <c r="G82" s="42">
        <v>60024</v>
      </c>
      <c r="H82" s="42">
        <v>0</v>
      </c>
      <c r="I82" s="42">
        <v>587121</v>
      </c>
      <c r="J82" s="42">
        <v>4765</v>
      </c>
      <c r="K82" s="42">
        <v>119842</v>
      </c>
      <c r="L82" s="42">
        <v>52370</v>
      </c>
      <c r="M82" s="42">
        <v>105176</v>
      </c>
      <c r="N82" s="42">
        <v>81570</v>
      </c>
      <c r="O82" s="42">
        <v>236050</v>
      </c>
      <c r="P82" s="42">
        <v>0</v>
      </c>
      <c r="Q82" s="20">
        <v>0</v>
      </c>
      <c r="R82" s="43" t="s">
        <v>176</v>
      </c>
    </row>
    <row r="83" spans="1:18" s="48" customFormat="1" ht="15" customHeight="1">
      <c r="A83" s="84" t="s">
        <v>177</v>
      </c>
      <c r="B83" s="85"/>
      <c r="C83" s="75">
        <f>SUM(C84:C85)</f>
        <v>5279718</v>
      </c>
      <c r="D83" s="75">
        <f aca="true" t="shared" si="13" ref="D83:Q83">SUM(D84:D85)</f>
        <v>127549</v>
      </c>
      <c r="E83" s="75">
        <f t="shared" si="13"/>
        <v>642143</v>
      </c>
      <c r="F83" s="75">
        <f t="shared" si="13"/>
        <v>645010</v>
      </c>
      <c r="G83" s="75">
        <f t="shared" si="13"/>
        <v>247607</v>
      </c>
      <c r="H83" s="75">
        <f t="shared" si="13"/>
        <v>0</v>
      </c>
      <c r="I83" s="75">
        <f t="shared" si="13"/>
        <v>1327567</v>
      </c>
      <c r="J83" s="75">
        <f t="shared" si="13"/>
        <v>56933</v>
      </c>
      <c r="K83" s="75">
        <f t="shared" si="13"/>
        <v>531272</v>
      </c>
      <c r="L83" s="75">
        <f t="shared" si="13"/>
        <v>171932</v>
      </c>
      <c r="M83" s="75">
        <f t="shared" si="13"/>
        <v>416156</v>
      </c>
      <c r="N83" s="75">
        <f t="shared" si="13"/>
        <v>75469</v>
      </c>
      <c r="O83" s="75">
        <f t="shared" si="13"/>
        <v>1038055</v>
      </c>
      <c r="P83" s="75">
        <f t="shared" si="13"/>
        <v>25</v>
      </c>
      <c r="Q83" s="75">
        <f t="shared" si="13"/>
        <v>0</v>
      </c>
      <c r="R83" s="39" t="s">
        <v>178</v>
      </c>
    </row>
    <row r="84" spans="1:18" s="47" customFormat="1" ht="15" customHeight="1">
      <c r="A84" s="49">
        <v>57</v>
      </c>
      <c r="B84" s="45" t="s">
        <v>179</v>
      </c>
      <c r="C84" s="46">
        <v>2447400</v>
      </c>
      <c r="D84" s="42">
        <v>61037</v>
      </c>
      <c r="E84" s="42">
        <v>275772</v>
      </c>
      <c r="F84" s="42">
        <v>352799</v>
      </c>
      <c r="G84" s="42">
        <v>106458</v>
      </c>
      <c r="H84" s="42">
        <v>0</v>
      </c>
      <c r="I84" s="42">
        <v>747814</v>
      </c>
      <c r="J84" s="42">
        <v>8747</v>
      </c>
      <c r="K84" s="42">
        <v>237164</v>
      </c>
      <c r="L84" s="42">
        <v>69899</v>
      </c>
      <c r="M84" s="42">
        <v>141660</v>
      </c>
      <c r="N84" s="42">
        <v>34361</v>
      </c>
      <c r="O84" s="42">
        <v>411689</v>
      </c>
      <c r="P84" s="42">
        <v>0</v>
      </c>
      <c r="Q84" s="20">
        <v>0</v>
      </c>
      <c r="R84" s="43" t="s">
        <v>180</v>
      </c>
    </row>
    <row r="85" spans="1:18" ht="15" customHeight="1">
      <c r="A85" s="50">
        <v>58</v>
      </c>
      <c r="B85" s="51" t="s">
        <v>181</v>
      </c>
      <c r="C85" s="46">
        <v>2832318</v>
      </c>
      <c r="D85" s="42">
        <v>66512</v>
      </c>
      <c r="E85" s="42">
        <v>366371</v>
      </c>
      <c r="F85" s="42">
        <v>292211</v>
      </c>
      <c r="G85" s="42">
        <v>141149</v>
      </c>
      <c r="H85" s="42">
        <v>0</v>
      </c>
      <c r="I85" s="42">
        <v>579753</v>
      </c>
      <c r="J85" s="42">
        <v>48186</v>
      </c>
      <c r="K85" s="42">
        <v>294108</v>
      </c>
      <c r="L85" s="42">
        <v>102033</v>
      </c>
      <c r="M85" s="42">
        <v>274496</v>
      </c>
      <c r="N85" s="42">
        <v>41108</v>
      </c>
      <c r="O85" s="42">
        <v>626366</v>
      </c>
      <c r="P85" s="42">
        <v>25</v>
      </c>
      <c r="Q85" s="20">
        <v>0</v>
      </c>
      <c r="R85" s="43" t="s">
        <v>182</v>
      </c>
    </row>
    <row r="86" spans="2:18" ht="15" customHeight="1">
      <c r="B86" s="40" t="s">
        <v>37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4"/>
    </row>
    <row r="87" spans="2:18" ht="12" customHeight="1">
      <c r="B87" s="40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6"/>
    </row>
    <row r="88" ht="12" customHeight="1">
      <c r="B88" s="47"/>
    </row>
    <row r="89" ht="12" customHeight="1">
      <c r="B89" s="47"/>
    </row>
    <row r="90" ht="12" customHeight="1">
      <c r="B90" s="47"/>
    </row>
  </sheetData>
  <sheetProtection/>
  <mergeCells count="25">
    <mergeCell ref="C1:D1"/>
    <mergeCell ref="A2:B2"/>
    <mergeCell ref="A3:B5"/>
    <mergeCell ref="N3:N5"/>
    <mergeCell ref="Q3:Q5"/>
    <mergeCell ref="R3:R5"/>
    <mergeCell ref="A6:B6"/>
    <mergeCell ref="A7:B7"/>
    <mergeCell ref="A8:B8"/>
    <mergeCell ref="A10:B10"/>
    <mergeCell ref="A11:B11"/>
    <mergeCell ref="A12:B12"/>
    <mergeCell ref="A14:B14"/>
    <mergeCell ref="A27:B27"/>
    <mergeCell ref="A31:B31"/>
    <mergeCell ref="A37:B37"/>
    <mergeCell ref="A40:B40"/>
    <mergeCell ref="A45:B45"/>
    <mergeCell ref="A83:B83"/>
    <mergeCell ref="A47:B47"/>
    <mergeCell ref="A56:B56"/>
    <mergeCell ref="A65:B65"/>
    <mergeCell ref="A69:B69"/>
    <mergeCell ref="A72:B72"/>
    <mergeCell ref="A78:B7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2009-04-17T00:53:50Z</dcterms:created>
  <dcterms:modified xsi:type="dcterms:W3CDTF">2009-04-17T04:48:53Z</dcterms:modified>
  <cp:category/>
  <cp:version/>
  <cp:contentType/>
  <cp:contentStatus/>
</cp:coreProperties>
</file>