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1"/>
  </bookViews>
  <sheets>
    <sheet name="187-昭和60年度" sheetId="1" r:id="rId1"/>
    <sheet name="187-昭和59年度" sheetId="2" r:id="rId2"/>
  </sheets>
  <externalReferences>
    <externalReference r:id="rId5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2.雇用保険" localSheetId="1">'187-昭和59年度'!$A$1:$Q$28</definedName>
    <definedName name="_42.雇用保険">'187-昭和60年度'!$A$1:$Q$30</definedName>
    <definedName name="_43.労働者災害">#REF!</definedName>
    <definedName name="_44.職業訓練">#REF!</definedName>
    <definedName name="\a">#REF!</definedName>
    <definedName name="\p">#REF!</definedName>
    <definedName name="a">#REF!</definedName>
    <definedName name="b">#REF!</definedName>
    <definedName name="MOJI">#REF!</definedName>
    <definedName name="Print_Area_MI">#REF!</definedName>
    <definedName name="SUJI">#REF!</definedName>
    <definedName name="三十">#REF!</definedName>
    <definedName name="三十一">#REF!</definedName>
    <definedName name="市群別_組織別">#REF!,#REF!</definedName>
    <definedName name="数値">#REF!</definedName>
  </definedNames>
  <calcPr fullCalcOnLoad="1"/>
</workbook>
</file>

<file path=xl/sharedStrings.xml><?xml version="1.0" encoding="utf-8"?>
<sst xmlns="http://schemas.openxmlformats.org/spreadsheetml/2006/main" count="116" uniqueCount="55">
  <si>
    <t>187．雇 　用　 保　 険 　取　 扱 　状 　況</t>
  </si>
  <si>
    <t>(単位  件、人、日、金額 1000円)</t>
  </si>
  <si>
    <t>年度月次および</t>
  </si>
  <si>
    <t>離職表提出件数</t>
  </si>
  <si>
    <t>初回受給者数</t>
  </si>
  <si>
    <t>受給者実人員</t>
  </si>
  <si>
    <t>給付延日数</t>
  </si>
  <si>
    <t>雇用保険金の支給総額</t>
  </si>
  <si>
    <t>標示</t>
  </si>
  <si>
    <t>安  　定 　 所</t>
  </si>
  <si>
    <t>総  数</t>
  </si>
  <si>
    <t>男</t>
  </si>
  <si>
    <t>女</t>
  </si>
  <si>
    <t>番号</t>
  </si>
  <si>
    <t>昭和59年度</t>
  </si>
  <si>
    <t>59</t>
  </si>
  <si>
    <t>60</t>
  </si>
  <si>
    <t xml:space="preserve">   60年 ４月  </t>
  </si>
  <si>
    <t xml:space="preserve">        ５</t>
  </si>
  <si>
    <t xml:space="preserve">        ６</t>
  </si>
  <si>
    <t xml:space="preserve">        ７</t>
  </si>
  <si>
    <t xml:space="preserve">        ８</t>
  </si>
  <si>
    <t xml:space="preserve">        ９</t>
  </si>
  <si>
    <t xml:space="preserve">        10</t>
  </si>
  <si>
    <t xml:space="preserve">        11</t>
  </si>
  <si>
    <t xml:space="preserve">        12</t>
  </si>
  <si>
    <t xml:space="preserve">   61年 １  </t>
  </si>
  <si>
    <t xml:space="preserve">        ２</t>
  </si>
  <si>
    <t xml:space="preserve">        ３</t>
  </si>
  <si>
    <t>大        分</t>
  </si>
  <si>
    <t>大</t>
  </si>
  <si>
    <t>別        府</t>
  </si>
  <si>
    <t>別</t>
  </si>
  <si>
    <t>中        津</t>
  </si>
  <si>
    <t>中</t>
  </si>
  <si>
    <t>日        田</t>
  </si>
  <si>
    <t>日</t>
  </si>
  <si>
    <t>臼        杵</t>
  </si>
  <si>
    <t>臼</t>
  </si>
  <si>
    <t>佐        伯</t>
  </si>
  <si>
    <t>佐</t>
  </si>
  <si>
    <t>宇        佐</t>
  </si>
  <si>
    <t>宇</t>
  </si>
  <si>
    <t>三        重</t>
  </si>
  <si>
    <t>三</t>
  </si>
  <si>
    <t>資料：県職業安定課「職業安定統計年報」</t>
  </si>
  <si>
    <t>187．雇 　用　 保　 険 　取　 扱 　状 　況</t>
  </si>
  <si>
    <t>(単位  件、人、日、金額 1000円)</t>
  </si>
  <si>
    <t>年度月次および</t>
  </si>
  <si>
    <t>安 　 定  　所</t>
  </si>
  <si>
    <t>昭和59年度</t>
  </si>
  <si>
    <t>59</t>
  </si>
  <si>
    <t xml:space="preserve">   59年 ４月  </t>
  </si>
  <si>
    <t xml:space="preserve">   60年 １  </t>
  </si>
  <si>
    <t>資料：県職業安定課「職業安定統計年報」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</si>
</sst>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</numFmts>
  <fonts count="44">
    <font>
      <sz val="10"/>
      <name val="ＭＳ Ｐゴシック"/>
      <family val="3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9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4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Alignment="1">
      <alignment/>
    </xf>
    <xf numFmtId="176" fontId="2" fillId="0" borderId="0" xfId="0" applyNumberFormat="1" applyFont="1" applyAlignment="1" applyProtection="1">
      <alignment horizontal="centerContinuous"/>
      <protection locked="0"/>
    </xf>
    <xf numFmtId="177" fontId="4" fillId="0" borderId="0" xfId="0" applyNumberFormat="1" applyFont="1" applyAlignment="1" applyProtection="1">
      <alignment horizontal="centerContinuous"/>
      <protection locked="0"/>
    </xf>
    <xf numFmtId="176" fontId="5" fillId="0" borderId="0" xfId="0" applyNumberFormat="1" applyFont="1" applyAlignment="1" applyProtection="1">
      <alignment/>
      <protection locked="0"/>
    </xf>
    <xf numFmtId="176" fontId="5" fillId="0" borderId="0" xfId="0" applyNumberFormat="1" applyFont="1" applyAlignment="1">
      <alignment/>
    </xf>
    <xf numFmtId="176" fontId="5" fillId="0" borderId="10" xfId="0" applyNumberFormat="1" applyFont="1" applyBorder="1" applyAlignment="1" applyProtection="1">
      <alignment/>
      <protection locked="0"/>
    </xf>
    <xf numFmtId="177" fontId="4" fillId="0" borderId="10" xfId="0" applyNumberFormat="1" applyFont="1" applyBorder="1" applyAlignment="1" applyProtection="1">
      <alignment/>
      <protection locked="0"/>
    </xf>
    <xf numFmtId="176" fontId="5" fillId="0" borderId="0" xfId="0" applyNumberFormat="1" applyFont="1" applyBorder="1" applyAlignment="1">
      <alignment/>
    </xf>
    <xf numFmtId="176" fontId="6" fillId="0" borderId="0" xfId="0" applyNumberFormat="1" applyFont="1" applyAlignment="1" applyProtection="1">
      <alignment horizontal="center" vertical="center"/>
      <protection locked="0"/>
    </xf>
    <xf numFmtId="177" fontId="4" fillId="0" borderId="11" xfId="0" applyNumberFormat="1" applyFont="1" applyBorder="1" applyAlignment="1" applyProtection="1">
      <alignment horizontal="centerContinuous" vertical="center"/>
      <protection locked="0"/>
    </xf>
    <xf numFmtId="177" fontId="4" fillId="0" borderId="12" xfId="0" applyNumberFormat="1" applyFont="1" applyBorder="1" applyAlignment="1" applyProtection="1">
      <alignment horizontal="centerContinuous" vertical="center"/>
      <protection locked="0"/>
    </xf>
    <xf numFmtId="176" fontId="5" fillId="0" borderId="13" xfId="0" applyNumberFormat="1" applyFont="1" applyBorder="1" applyAlignment="1" applyProtection="1">
      <alignment horizontal="center" vertical="center"/>
      <protection locked="0"/>
    </xf>
    <xf numFmtId="176" fontId="5" fillId="0" borderId="0" xfId="0" applyNumberFormat="1" applyFont="1" applyAlignment="1">
      <alignment vertical="center"/>
    </xf>
    <xf numFmtId="176" fontId="6" fillId="0" borderId="12" xfId="0" applyNumberFormat="1" applyFont="1" applyBorder="1" applyAlignment="1" applyProtection="1">
      <alignment horizontal="center" vertical="center"/>
      <protection locked="0"/>
    </xf>
    <xf numFmtId="177" fontId="7" fillId="0" borderId="11" xfId="0" applyNumberFormat="1" applyFont="1" applyBorder="1" applyAlignment="1" applyProtection="1">
      <alignment horizontal="center" vertical="center"/>
      <protection locked="0"/>
    </xf>
    <xf numFmtId="177" fontId="7" fillId="0" borderId="12" xfId="0" applyNumberFormat="1" applyFont="1" applyBorder="1" applyAlignment="1" applyProtection="1">
      <alignment horizontal="center" vertical="center"/>
      <protection locked="0"/>
    </xf>
    <xf numFmtId="176" fontId="6" fillId="0" borderId="11" xfId="0" applyNumberFormat="1" applyFont="1" applyBorder="1" applyAlignment="1" applyProtection="1">
      <alignment horizontal="center" vertical="center"/>
      <protection locked="0"/>
    </xf>
    <xf numFmtId="176" fontId="6" fillId="0" borderId="0" xfId="0" applyNumberFormat="1" applyFont="1" applyAlignment="1">
      <alignment vertical="center"/>
    </xf>
    <xf numFmtId="49" fontId="5" fillId="0" borderId="0" xfId="0" applyNumberFormat="1" applyFont="1" applyBorder="1" applyAlignment="1" applyProtection="1">
      <alignment horizontal="center"/>
      <protection locked="0"/>
    </xf>
    <xf numFmtId="177" fontId="4" fillId="0" borderId="13" xfId="0" applyNumberFormat="1" applyFont="1" applyBorder="1" applyAlignment="1" applyProtection="1">
      <alignment/>
      <protection locked="0"/>
    </xf>
    <xf numFmtId="177" fontId="4" fillId="0" borderId="0" xfId="0" applyNumberFormat="1" applyFont="1" applyAlignment="1" applyProtection="1">
      <alignment/>
      <protection locked="0"/>
    </xf>
    <xf numFmtId="49" fontId="5" fillId="0" borderId="13" xfId="0" applyNumberFormat="1" applyFont="1" applyBorder="1" applyAlignment="1" applyProtection="1">
      <alignment horizontal="center"/>
      <protection locked="0"/>
    </xf>
    <xf numFmtId="49" fontId="8" fillId="0" borderId="0" xfId="0" applyNumberFormat="1" applyFont="1" applyBorder="1" applyAlignment="1" applyProtection="1">
      <alignment horizontal="center"/>
      <protection locked="0"/>
    </xf>
    <xf numFmtId="177" fontId="9" fillId="0" borderId="13" xfId="0" applyNumberFormat="1" applyFont="1" applyBorder="1" applyAlignment="1" applyProtection="1">
      <alignment/>
      <protection locked="0"/>
    </xf>
    <xf numFmtId="177" fontId="9" fillId="0" borderId="0" xfId="0" applyNumberFormat="1" applyFont="1" applyAlignment="1" applyProtection="1">
      <alignment/>
      <protection locked="0"/>
    </xf>
    <xf numFmtId="49" fontId="8" fillId="0" borderId="13" xfId="0" applyNumberFormat="1" applyFont="1" applyBorder="1" applyAlignment="1" applyProtection="1">
      <alignment horizontal="center"/>
      <protection locked="0"/>
    </xf>
    <xf numFmtId="176" fontId="5" fillId="0" borderId="0" xfId="0" applyNumberFormat="1" applyFont="1" applyAlignment="1" applyProtection="1">
      <alignment/>
      <protection locked="0"/>
    </xf>
    <xf numFmtId="177" fontId="4" fillId="0" borderId="13" xfId="0" applyNumberFormat="1" applyFont="1" applyBorder="1" applyAlignment="1">
      <alignment/>
    </xf>
    <xf numFmtId="0" fontId="4" fillId="0" borderId="0" xfId="0" applyFont="1" applyAlignment="1" applyProtection="1">
      <alignment/>
      <protection locked="0"/>
    </xf>
    <xf numFmtId="177" fontId="4" fillId="0" borderId="0" xfId="0" applyNumberFormat="1" applyFont="1" applyAlignment="1">
      <alignment/>
    </xf>
    <xf numFmtId="176" fontId="5" fillId="0" borderId="13" xfId="0" applyNumberFormat="1" applyFont="1" applyBorder="1" applyAlignment="1" applyProtection="1">
      <alignment horizontal="center"/>
      <protection locked="0"/>
    </xf>
    <xf numFmtId="49" fontId="5" fillId="0" borderId="0" xfId="0" applyNumberFormat="1" applyFont="1" applyAlignment="1" applyProtection="1" quotePrefix="1">
      <alignment/>
      <protection locked="0"/>
    </xf>
    <xf numFmtId="49" fontId="5" fillId="0" borderId="0" xfId="0" applyNumberFormat="1" applyFont="1" applyAlignment="1" quotePrefix="1">
      <alignment/>
    </xf>
    <xf numFmtId="49" fontId="5" fillId="0" borderId="0" xfId="0" applyNumberFormat="1" applyFont="1" applyAlignment="1">
      <alignment/>
    </xf>
    <xf numFmtId="176" fontId="5" fillId="0" borderId="0" xfId="0" applyNumberFormat="1" applyFont="1" applyAlignment="1" applyProtection="1">
      <alignment horizontal="distributed"/>
      <protection locked="0"/>
    </xf>
    <xf numFmtId="176" fontId="5" fillId="0" borderId="12" xfId="0" applyNumberFormat="1" applyFont="1" applyBorder="1" applyAlignment="1" applyProtection="1">
      <alignment horizontal="distributed"/>
      <protection locked="0"/>
    </xf>
    <xf numFmtId="177" fontId="4" fillId="0" borderId="11" xfId="0" applyNumberFormat="1" applyFont="1" applyBorder="1" applyAlignment="1">
      <alignment/>
    </xf>
    <xf numFmtId="177" fontId="4" fillId="0" borderId="12" xfId="0" applyNumberFormat="1" applyFont="1" applyBorder="1" applyAlignment="1" applyProtection="1">
      <alignment/>
      <protection locked="0"/>
    </xf>
    <xf numFmtId="177" fontId="4" fillId="0" borderId="12" xfId="0" applyNumberFormat="1" applyFont="1" applyBorder="1" applyAlignment="1">
      <alignment/>
    </xf>
    <xf numFmtId="176" fontId="5" fillId="0" borderId="11" xfId="0" applyNumberFormat="1" applyFont="1" applyBorder="1" applyAlignment="1" applyProtection="1">
      <alignment horizontal="center"/>
      <protection locked="0"/>
    </xf>
    <xf numFmtId="176" fontId="5" fillId="0" borderId="0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6;&#24180;&#12288;&#22823;&#20998;&#30476;&#32113;&#35336;&#24180;&#37969;\&#26157;&#21644;60&#24180;&#24230;16&#21172;&#20685;173-19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3"/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2-59年"/>
      <sheetName val="183"/>
      <sheetName val="183 -59年"/>
      <sheetName val="184"/>
      <sheetName val="184-59年"/>
      <sheetName val="185"/>
      <sheetName val="185 -59年"/>
      <sheetName val="186"/>
      <sheetName val="187"/>
      <sheetName val="187-59年"/>
      <sheetName val="188"/>
      <sheetName val="188-59年"/>
      <sheetName val="189"/>
      <sheetName val="190"/>
      <sheetName val="190-60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1"/>
  <sheetViews>
    <sheetView zoomScalePageLayoutView="0" workbookViewId="0" topLeftCell="E1">
      <pane ySplit="4" topLeftCell="A20" activePane="bottomLeft" state="frozen"/>
      <selection pane="topLeft" activeCell="A1" sqref="A1"/>
      <selection pane="bottomLeft" activeCell="P29" sqref="P29"/>
    </sheetView>
  </sheetViews>
  <sheetFormatPr defaultColWidth="9.140625" defaultRowHeight="12"/>
  <cols>
    <col min="1" max="1" width="18.7109375" style="4" customWidth="1"/>
    <col min="2" max="7" width="12.28125" style="29" customWidth="1"/>
    <col min="8" max="8" width="12.8515625" style="29" customWidth="1"/>
    <col min="9" max="16" width="12.421875" style="29" customWidth="1"/>
    <col min="17" max="17" width="5.140625" style="4" customWidth="1"/>
    <col min="18" max="16384" width="9.140625" style="4" customWidth="1"/>
  </cols>
  <sheetData>
    <row r="1" spans="1:17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9" ht="12.75" thickBo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5"/>
      <c r="R2" s="7"/>
      <c r="S2" s="7"/>
    </row>
    <row r="3" spans="1:17" s="12" customFormat="1" ht="12.75" thickTop="1">
      <c r="A3" s="8" t="s">
        <v>2</v>
      </c>
      <c r="B3" s="9" t="s">
        <v>3</v>
      </c>
      <c r="C3" s="10"/>
      <c r="D3" s="10"/>
      <c r="E3" s="9" t="s">
        <v>4</v>
      </c>
      <c r="F3" s="10"/>
      <c r="G3" s="10"/>
      <c r="H3" s="9" t="s">
        <v>5</v>
      </c>
      <c r="I3" s="10"/>
      <c r="J3" s="10"/>
      <c r="K3" s="9" t="s">
        <v>6</v>
      </c>
      <c r="L3" s="10"/>
      <c r="M3" s="10"/>
      <c r="N3" s="9" t="s">
        <v>7</v>
      </c>
      <c r="O3" s="10"/>
      <c r="P3" s="10"/>
      <c r="Q3" s="11" t="s">
        <v>8</v>
      </c>
    </row>
    <row r="4" spans="1:17" s="17" customFormat="1" ht="12" customHeight="1">
      <c r="A4" s="13" t="s">
        <v>9</v>
      </c>
      <c r="B4" s="14" t="s">
        <v>10</v>
      </c>
      <c r="C4" s="14" t="s">
        <v>11</v>
      </c>
      <c r="D4" s="14" t="s">
        <v>12</v>
      </c>
      <c r="E4" s="14" t="s">
        <v>10</v>
      </c>
      <c r="F4" s="14" t="s">
        <v>11</v>
      </c>
      <c r="G4" s="14" t="s">
        <v>12</v>
      </c>
      <c r="H4" s="14" t="s">
        <v>10</v>
      </c>
      <c r="I4" s="15" t="s">
        <v>11</v>
      </c>
      <c r="J4" s="14" t="s">
        <v>12</v>
      </c>
      <c r="K4" s="14" t="s">
        <v>10</v>
      </c>
      <c r="L4" s="14" t="s">
        <v>11</v>
      </c>
      <c r="M4" s="14" t="s">
        <v>12</v>
      </c>
      <c r="N4" s="14" t="s">
        <v>10</v>
      </c>
      <c r="O4" s="14" t="s">
        <v>11</v>
      </c>
      <c r="P4" s="14" t="s">
        <v>12</v>
      </c>
      <c r="Q4" s="16" t="s">
        <v>13</v>
      </c>
    </row>
    <row r="5" spans="1:17" ht="19.5" customHeight="1">
      <c r="A5" s="18" t="s">
        <v>14</v>
      </c>
      <c r="B5" s="19">
        <f>SUM(C5:D5)</f>
        <v>27114</v>
      </c>
      <c r="C5" s="20">
        <v>12445</v>
      </c>
      <c r="D5" s="20">
        <v>14669</v>
      </c>
      <c r="E5" s="20">
        <f>SUM(F5:G5)</f>
        <v>22871</v>
      </c>
      <c r="F5" s="20">
        <v>10553</v>
      </c>
      <c r="G5" s="20">
        <v>12318</v>
      </c>
      <c r="H5" s="20">
        <f>SUM(I5:J5)</f>
        <v>141446</v>
      </c>
      <c r="I5" s="20">
        <v>69978</v>
      </c>
      <c r="J5" s="20">
        <v>71468</v>
      </c>
      <c r="K5" s="20">
        <f>SUM(L5:M5)</f>
        <v>3772327</v>
      </c>
      <c r="L5" s="20">
        <v>1879805</v>
      </c>
      <c r="M5" s="20">
        <v>1892522</v>
      </c>
      <c r="N5" s="20">
        <f>SUM(O5:P5)</f>
        <v>13344946</v>
      </c>
      <c r="O5" s="20">
        <v>7889466</v>
      </c>
      <c r="P5" s="20">
        <v>5455480</v>
      </c>
      <c r="Q5" s="21" t="s">
        <v>15</v>
      </c>
    </row>
    <row r="6" spans="1:17" ht="10.5" customHeight="1">
      <c r="A6" s="18"/>
      <c r="B6" s="19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1"/>
    </row>
    <row r="7" spans="1:17" ht="15" customHeight="1">
      <c r="A7" s="22" t="s">
        <v>16</v>
      </c>
      <c r="B7" s="23">
        <f>SUM(C7:D7)</f>
        <v>26728</v>
      </c>
      <c r="C7" s="24">
        <v>12288</v>
      </c>
      <c r="D7" s="24">
        <v>14440</v>
      </c>
      <c r="E7" s="24">
        <f>SUM(F7:G7)</f>
        <v>22578</v>
      </c>
      <c r="F7" s="24">
        <v>10433</v>
      </c>
      <c r="G7" s="24">
        <v>12145</v>
      </c>
      <c r="H7" s="24">
        <f>SUM(I7:J7)</f>
        <v>117156</v>
      </c>
      <c r="I7" s="24">
        <v>57053</v>
      </c>
      <c r="J7" s="24">
        <v>60103</v>
      </c>
      <c r="K7" s="24">
        <f>SUM(L7:M7)</f>
        <v>2995520</v>
      </c>
      <c r="L7" s="24">
        <v>1464793</v>
      </c>
      <c r="M7" s="24">
        <v>1530727</v>
      </c>
      <c r="N7" s="24">
        <f>SUM(O7:P7)</f>
        <v>10649012</v>
      </c>
      <c r="O7" s="24">
        <v>6112275</v>
      </c>
      <c r="P7" s="24">
        <v>4536737</v>
      </c>
      <c r="Q7" s="25" t="s">
        <v>16</v>
      </c>
    </row>
    <row r="8" spans="1:17" ht="12">
      <c r="A8" s="26"/>
      <c r="B8" s="27"/>
      <c r="C8" s="20"/>
      <c r="D8" s="28"/>
      <c r="F8" s="20"/>
      <c r="G8" s="20"/>
      <c r="I8" s="20"/>
      <c r="J8" s="20"/>
      <c r="L8" s="20"/>
      <c r="M8" s="20"/>
      <c r="O8" s="20"/>
      <c r="P8" s="20"/>
      <c r="Q8" s="30"/>
    </row>
    <row r="9" spans="1:17" ht="15" customHeight="1">
      <c r="A9" s="31" t="s">
        <v>17</v>
      </c>
      <c r="B9" s="27">
        <f aca="true" t="shared" si="0" ref="B9:B20">SUM(C9:D9)</f>
        <v>4691</v>
      </c>
      <c r="C9" s="20">
        <v>2205</v>
      </c>
      <c r="D9" s="20">
        <v>2486</v>
      </c>
      <c r="E9" s="29">
        <f aca="true" t="shared" si="1" ref="E9:E20">SUM(F9:G9)</f>
        <v>2371</v>
      </c>
      <c r="F9" s="20">
        <v>1189</v>
      </c>
      <c r="G9" s="20">
        <v>1182</v>
      </c>
      <c r="H9" s="29">
        <f aca="true" t="shared" si="2" ref="H9:H20">SUM(I9:J9)</f>
        <v>9035</v>
      </c>
      <c r="I9" s="20">
        <v>4541</v>
      </c>
      <c r="J9" s="20">
        <v>4494</v>
      </c>
      <c r="K9" s="29">
        <f aca="true" t="shared" si="3" ref="K9:K29">SUM(L9:M9)</f>
        <v>225851</v>
      </c>
      <c r="L9" s="20">
        <v>113023</v>
      </c>
      <c r="M9" s="20">
        <v>112828</v>
      </c>
      <c r="N9" s="29">
        <v>806188</v>
      </c>
      <c r="O9" s="20">
        <v>477218</v>
      </c>
      <c r="P9" s="20">
        <v>328969</v>
      </c>
      <c r="Q9" s="30">
        <v>4</v>
      </c>
    </row>
    <row r="10" spans="1:17" ht="15" customHeight="1">
      <c r="A10" s="32" t="s">
        <v>18</v>
      </c>
      <c r="B10" s="27">
        <f t="shared" si="0"/>
        <v>3242</v>
      </c>
      <c r="C10" s="20">
        <v>1527</v>
      </c>
      <c r="D10" s="20">
        <v>1715</v>
      </c>
      <c r="E10" s="29">
        <f t="shared" si="1"/>
        <v>3361</v>
      </c>
      <c r="F10" s="20">
        <v>1653</v>
      </c>
      <c r="G10" s="20">
        <v>1708</v>
      </c>
      <c r="H10" s="29">
        <f t="shared" si="2"/>
        <v>10608</v>
      </c>
      <c r="I10" s="20">
        <v>5421</v>
      </c>
      <c r="J10" s="20">
        <v>5187</v>
      </c>
      <c r="K10" s="29">
        <f t="shared" si="3"/>
        <v>270119</v>
      </c>
      <c r="L10" s="20">
        <v>139147</v>
      </c>
      <c r="M10" s="20">
        <v>130972</v>
      </c>
      <c r="N10" s="29">
        <f aca="true" t="shared" si="4" ref="N10:N28">SUM(O10:P10)</f>
        <v>959995</v>
      </c>
      <c r="O10" s="20">
        <v>579158</v>
      </c>
      <c r="P10" s="20">
        <v>380837</v>
      </c>
      <c r="Q10" s="30">
        <v>5</v>
      </c>
    </row>
    <row r="11" spans="1:17" ht="15" customHeight="1">
      <c r="A11" s="32" t="s">
        <v>19</v>
      </c>
      <c r="B11" s="27">
        <f t="shared" si="0"/>
        <v>2132</v>
      </c>
      <c r="C11" s="20">
        <v>1094</v>
      </c>
      <c r="D11" s="20">
        <v>1038</v>
      </c>
      <c r="E11" s="29">
        <f t="shared" si="1"/>
        <v>2264</v>
      </c>
      <c r="F11" s="20">
        <v>1114</v>
      </c>
      <c r="G11" s="20">
        <v>1150</v>
      </c>
      <c r="H11" s="29">
        <f t="shared" si="2"/>
        <v>11076</v>
      </c>
      <c r="I11" s="20">
        <v>5619</v>
      </c>
      <c r="J11" s="20">
        <v>5457</v>
      </c>
      <c r="K11" s="29">
        <f t="shared" si="3"/>
        <v>267340</v>
      </c>
      <c r="L11" s="20">
        <v>136483</v>
      </c>
      <c r="M11" s="20">
        <v>130857</v>
      </c>
      <c r="N11" s="29">
        <f t="shared" si="4"/>
        <v>949172</v>
      </c>
      <c r="O11" s="20">
        <v>565105</v>
      </c>
      <c r="P11" s="20">
        <v>384067</v>
      </c>
      <c r="Q11" s="30">
        <v>6</v>
      </c>
    </row>
    <row r="12" spans="1:17" ht="15" customHeight="1">
      <c r="A12" s="32" t="s">
        <v>20</v>
      </c>
      <c r="B12" s="27">
        <f t="shared" si="0"/>
        <v>2114</v>
      </c>
      <c r="C12" s="20">
        <v>964</v>
      </c>
      <c r="D12" s="20">
        <v>1150</v>
      </c>
      <c r="E12" s="29">
        <f t="shared" si="1"/>
        <v>2573</v>
      </c>
      <c r="F12" s="20">
        <v>1179</v>
      </c>
      <c r="G12" s="20">
        <v>1394</v>
      </c>
      <c r="H12" s="29">
        <f t="shared" si="2"/>
        <v>12035</v>
      </c>
      <c r="I12" s="20">
        <v>5951</v>
      </c>
      <c r="J12" s="20">
        <v>6084</v>
      </c>
      <c r="K12" s="29">
        <f t="shared" si="3"/>
        <v>321904</v>
      </c>
      <c r="L12" s="20">
        <v>158841</v>
      </c>
      <c r="M12" s="20">
        <v>163063</v>
      </c>
      <c r="N12" s="29">
        <v>1130489</v>
      </c>
      <c r="O12" s="20">
        <v>651476</v>
      </c>
      <c r="P12" s="20">
        <v>479014</v>
      </c>
      <c r="Q12" s="30">
        <v>7</v>
      </c>
    </row>
    <row r="13" spans="1:17" ht="15" customHeight="1">
      <c r="A13" s="32" t="s">
        <v>21</v>
      </c>
      <c r="B13" s="27">
        <f t="shared" si="0"/>
        <v>1693</v>
      </c>
      <c r="C13" s="20">
        <v>788</v>
      </c>
      <c r="D13" s="20">
        <v>905</v>
      </c>
      <c r="E13" s="29">
        <f t="shared" si="1"/>
        <v>1877</v>
      </c>
      <c r="F13" s="20">
        <v>838</v>
      </c>
      <c r="G13" s="20">
        <v>1039</v>
      </c>
      <c r="H13" s="29">
        <f t="shared" si="2"/>
        <v>11226</v>
      </c>
      <c r="I13" s="20">
        <v>5490</v>
      </c>
      <c r="J13" s="20">
        <v>5736</v>
      </c>
      <c r="K13" s="29">
        <f t="shared" si="3"/>
        <v>288098</v>
      </c>
      <c r="L13" s="20">
        <v>143938</v>
      </c>
      <c r="M13" s="20">
        <v>144160</v>
      </c>
      <c r="N13" s="29">
        <f t="shared" si="4"/>
        <v>1015197</v>
      </c>
      <c r="O13" s="20">
        <v>590793</v>
      </c>
      <c r="P13" s="20">
        <v>424404</v>
      </c>
      <c r="Q13" s="30">
        <v>8</v>
      </c>
    </row>
    <row r="14" spans="1:17" ht="15" customHeight="1">
      <c r="A14" s="32" t="s">
        <v>22</v>
      </c>
      <c r="B14" s="27">
        <f t="shared" si="0"/>
        <v>1943</v>
      </c>
      <c r="C14" s="20">
        <v>870</v>
      </c>
      <c r="D14" s="20">
        <v>1073</v>
      </c>
      <c r="E14" s="29">
        <f t="shared" si="1"/>
        <v>1473</v>
      </c>
      <c r="F14" s="20">
        <v>651</v>
      </c>
      <c r="G14" s="20">
        <v>822</v>
      </c>
      <c r="H14" s="29">
        <f t="shared" si="2"/>
        <v>10414</v>
      </c>
      <c r="I14" s="20">
        <v>5003</v>
      </c>
      <c r="J14" s="20">
        <v>5411</v>
      </c>
      <c r="K14" s="29">
        <f t="shared" si="3"/>
        <v>263732</v>
      </c>
      <c r="L14" s="20">
        <v>126522</v>
      </c>
      <c r="M14" s="20">
        <v>137210</v>
      </c>
      <c r="N14" s="29">
        <f t="shared" si="4"/>
        <v>934156</v>
      </c>
      <c r="O14" s="20">
        <v>524499</v>
      </c>
      <c r="P14" s="20">
        <v>409657</v>
      </c>
      <c r="Q14" s="30">
        <v>9</v>
      </c>
    </row>
    <row r="15" spans="1:17" ht="15" customHeight="1">
      <c r="A15" s="33" t="s">
        <v>23</v>
      </c>
      <c r="B15" s="27">
        <f>SUM(C15:D15)</f>
        <v>2020</v>
      </c>
      <c r="C15" s="20">
        <v>937</v>
      </c>
      <c r="D15" s="20">
        <v>1083</v>
      </c>
      <c r="E15" s="29">
        <f t="shared" si="1"/>
        <v>1705</v>
      </c>
      <c r="F15" s="20">
        <v>743</v>
      </c>
      <c r="G15" s="20">
        <v>962</v>
      </c>
      <c r="H15" s="29">
        <f t="shared" si="2"/>
        <v>10117</v>
      </c>
      <c r="I15" s="20">
        <v>4796</v>
      </c>
      <c r="J15" s="20">
        <v>5321</v>
      </c>
      <c r="K15" s="29">
        <f t="shared" si="3"/>
        <v>277697</v>
      </c>
      <c r="L15" s="20">
        <v>132523</v>
      </c>
      <c r="M15" s="20">
        <v>145174</v>
      </c>
      <c r="N15" s="29">
        <f t="shared" si="4"/>
        <v>978685</v>
      </c>
      <c r="O15" s="20">
        <v>546537</v>
      </c>
      <c r="P15" s="20">
        <v>432148</v>
      </c>
      <c r="Q15" s="30">
        <v>10</v>
      </c>
    </row>
    <row r="16" spans="1:17" ht="15" customHeight="1">
      <c r="A16" s="33" t="s">
        <v>24</v>
      </c>
      <c r="B16" s="27">
        <f t="shared" si="0"/>
        <v>1491</v>
      </c>
      <c r="C16" s="20">
        <v>647</v>
      </c>
      <c r="D16" s="20">
        <v>844</v>
      </c>
      <c r="E16" s="29">
        <f t="shared" si="1"/>
        <v>1200</v>
      </c>
      <c r="F16" s="20">
        <v>540</v>
      </c>
      <c r="G16" s="20">
        <v>660</v>
      </c>
      <c r="H16" s="29">
        <f t="shared" si="2"/>
        <v>9150</v>
      </c>
      <c r="I16" s="20">
        <v>4366</v>
      </c>
      <c r="J16" s="20">
        <v>4784</v>
      </c>
      <c r="K16" s="29">
        <f t="shared" si="3"/>
        <v>229925</v>
      </c>
      <c r="L16" s="20">
        <v>110322</v>
      </c>
      <c r="M16" s="20">
        <v>119603</v>
      </c>
      <c r="N16" s="29">
        <v>817824</v>
      </c>
      <c r="O16" s="20">
        <v>460012</v>
      </c>
      <c r="P16" s="20">
        <v>357811</v>
      </c>
      <c r="Q16" s="30">
        <v>11</v>
      </c>
    </row>
    <row r="17" spans="1:17" ht="15" customHeight="1">
      <c r="A17" s="33" t="s">
        <v>25</v>
      </c>
      <c r="B17" s="27">
        <f t="shared" si="0"/>
        <v>1358</v>
      </c>
      <c r="C17" s="20">
        <v>649</v>
      </c>
      <c r="D17" s="20">
        <v>709</v>
      </c>
      <c r="E17" s="29">
        <f t="shared" si="1"/>
        <v>1439</v>
      </c>
      <c r="F17" s="20">
        <v>629</v>
      </c>
      <c r="G17" s="20">
        <v>810</v>
      </c>
      <c r="H17" s="29">
        <f t="shared" si="2"/>
        <v>8828</v>
      </c>
      <c r="I17" s="20">
        <v>4196</v>
      </c>
      <c r="J17" s="20">
        <v>4632</v>
      </c>
      <c r="K17" s="29">
        <f t="shared" si="3"/>
        <v>229309</v>
      </c>
      <c r="L17" s="20">
        <v>109023</v>
      </c>
      <c r="M17" s="20">
        <v>120286</v>
      </c>
      <c r="N17" s="29">
        <f t="shared" si="4"/>
        <v>820714</v>
      </c>
      <c r="O17" s="20">
        <v>458823</v>
      </c>
      <c r="P17" s="20">
        <v>361891</v>
      </c>
      <c r="Q17" s="30">
        <v>12</v>
      </c>
    </row>
    <row r="18" spans="1:17" ht="15" customHeight="1">
      <c r="A18" s="31" t="s">
        <v>26</v>
      </c>
      <c r="B18" s="27">
        <f t="shared" si="0"/>
        <v>2223</v>
      </c>
      <c r="C18" s="20">
        <v>936</v>
      </c>
      <c r="D18" s="20">
        <v>1287</v>
      </c>
      <c r="E18" s="29">
        <f t="shared" si="1"/>
        <v>1523</v>
      </c>
      <c r="F18" s="20">
        <v>682</v>
      </c>
      <c r="G18" s="20">
        <v>841</v>
      </c>
      <c r="H18" s="29">
        <f t="shared" si="2"/>
        <v>8598</v>
      </c>
      <c r="I18" s="20">
        <v>4097</v>
      </c>
      <c r="J18" s="20">
        <v>4501</v>
      </c>
      <c r="K18" s="29">
        <f t="shared" si="3"/>
        <v>225515</v>
      </c>
      <c r="L18" s="20">
        <v>108882</v>
      </c>
      <c r="M18" s="20">
        <v>116633</v>
      </c>
      <c r="N18" s="29">
        <f t="shared" si="4"/>
        <v>811412</v>
      </c>
      <c r="O18" s="20">
        <v>461328</v>
      </c>
      <c r="P18" s="20">
        <v>350084</v>
      </c>
      <c r="Q18" s="30">
        <v>1</v>
      </c>
    </row>
    <row r="19" spans="1:17" ht="15" customHeight="1">
      <c r="A19" s="32" t="s">
        <v>27</v>
      </c>
      <c r="B19" s="27">
        <f t="shared" si="0"/>
        <v>1742</v>
      </c>
      <c r="C19" s="20">
        <v>703</v>
      </c>
      <c r="D19" s="20">
        <v>1039</v>
      </c>
      <c r="E19" s="29">
        <f t="shared" si="1"/>
        <v>1459</v>
      </c>
      <c r="F19" s="20">
        <v>638</v>
      </c>
      <c r="G19" s="20">
        <v>821</v>
      </c>
      <c r="H19" s="29">
        <f t="shared" si="2"/>
        <v>8192</v>
      </c>
      <c r="I19" s="20">
        <v>3883</v>
      </c>
      <c r="J19" s="20">
        <v>4309</v>
      </c>
      <c r="K19" s="29">
        <f t="shared" si="3"/>
        <v>196756</v>
      </c>
      <c r="L19" s="20">
        <v>93717</v>
      </c>
      <c r="M19" s="20">
        <v>103039</v>
      </c>
      <c r="N19" s="29">
        <f t="shared" si="4"/>
        <v>709217</v>
      </c>
      <c r="O19" s="20">
        <v>399626</v>
      </c>
      <c r="P19" s="20">
        <v>309591</v>
      </c>
      <c r="Q19" s="30">
        <v>2</v>
      </c>
    </row>
    <row r="20" spans="1:17" ht="15" customHeight="1">
      <c r="A20" s="32" t="s">
        <v>28</v>
      </c>
      <c r="B20" s="27">
        <f t="shared" si="0"/>
        <v>2079</v>
      </c>
      <c r="C20" s="20">
        <v>968</v>
      </c>
      <c r="D20" s="20">
        <v>1111</v>
      </c>
      <c r="E20" s="29">
        <f t="shared" si="1"/>
        <v>1333</v>
      </c>
      <c r="F20" s="20">
        <v>577</v>
      </c>
      <c r="G20" s="20">
        <v>756</v>
      </c>
      <c r="H20" s="29">
        <f t="shared" si="2"/>
        <v>7877</v>
      </c>
      <c r="I20" s="20">
        <v>3690</v>
      </c>
      <c r="J20" s="20">
        <v>4187</v>
      </c>
      <c r="K20" s="29">
        <f t="shared" si="3"/>
        <v>199274</v>
      </c>
      <c r="L20" s="20">
        <v>92372</v>
      </c>
      <c r="M20" s="20">
        <v>106902</v>
      </c>
      <c r="N20" s="29">
        <f t="shared" si="4"/>
        <v>715963</v>
      </c>
      <c r="O20" s="20">
        <v>397700</v>
      </c>
      <c r="P20" s="20">
        <v>318263</v>
      </c>
      <c r="Q20" s="30">
        <v>3</v>
      </c>
    </row>
    <row r="21" spans="1:17" ht="12">
      <c r="A21" s="26"/>
      <c r="B21" s="27"/>
      <c r="C21" s="20"/>
      <c r="D21" s="20"/>
      <c r="F21" s="20"/>
      <c r="G21" s="20"/>
      <c r="I21" s="20"/>
      <c r="J21" s="20"/>
      <c r="L21" s="20"/>
      <c r="M21" s="20"/>
      <c r="O21" s="20"/>
      <c r="P21" s="20"/>
      <c r="Q21" s="30"/>
    </row>
    <row r="22" spans="1:17" ht="15" customHeight="1">
      <c r="A22" s="34" t="s">
        <v>29</v>
      </c>
      <c r="B22" s="27">
        <f aca="true" t="shared" si="5" ref="B22:B29">SUM(C22:D22)</f>
        <v>8870</v>
      </c>
      <c r="C22" s="20">
        <v>3827</v>
      </c>
      <c r="D22" s="20">
        <v>5043</v>
      </c>
      <c r="E22" s="29">
        <f aca="true" t="shared" si="6" ref="E22:E29">SUM(F22:G22)</f>
        <v>7281</v>
      </c>
      <c r="F22" s="20">
        <v>3217</v>
      </c>
      <c r="G22" s="20">
        <v>4064</v>
      </c>
      <c r="H22" s="29">
        <f aca="true" t="shared" si="7" ref="H22:H29">SUM(I22:J22)</f>
        <v>38307</v>
      </c>
      <c r="I22" s="20">
        <v>18635</v>
      </c>
      <c r="J22" s="20">
        <v>19672</v>
      </c>
      <c r="K22" s="29">
        <f t="shared" si="3"/>
        <v>975745</v>
      </c>
      <c r="L22" s="20">
        <v>480488</v>
      </c>
      <c r="M22" s="20">
        <v>495257</v>
      </c>
      <c r="N22" s="29">
        <v>3589265</v>
      </c>
      <c r="O22" s="20">
        <v>2056054</v>
      </c>
      <c r="P22" s="20">
        <v>1533210</v>
      </c>
      <c r="Q22" s="30" t="s">
        <v>30</v>
      </c>
    </row>
    <row r="23" spans="1:17" ht="15" customHeight="1">
      <c r="A23" s="34" t="s">
        <v>31</v>
      </c>
      <c r="B23" s="27">
        <f t="shared" si="5"/>
        <v>4344</v>
      </c>
      <c r="C23" s="20">
        <v>2036</v>
      </c>
      <c r="D23" s="20">
        <v>2308</v>
      </c>
      <c r="E23" s="29">
        <f t="shared" si="6"/>
        <v>3871</v>
      </c>
      <c r="F23" s="20">
        <v>1832</v>
      </c>
      <c r="G23" s="20">
        <v>2039</v>
      </c>
      <c r="H23" s="29">
        <f t="shared" si="7"/>
        <v>19864</v>
      </c>
      <c r="I23" s="20">
        <v>9715</v>
      </c>
      <c r="J23" s="20">
        <v>10149</v>
      </c>
      <c r="K23" s="29">
        <f t="shared" si="3"/>
        <v>509042</v>
      </c>
      <c r="L23" s="20">
        <v>249951</v>
      </c>
      <c r="M23" s="20">
        <v>259091</v>
      </c>
      <c r="N23" s="29">
        <f t="shared" si="4"/>
        <v>1821772</v>
      </c>
      <c r="O23" s="20">
        <v>1031131</v>
      </c>
      <c r="P23" s="20">
        <v>790641</v>
      </c>
      <c r="Q23" s="30" t="s">
        <v>32</v>
      </c>
    </row>
    <row r="24" spans="1:17" ht="15" customHeight="1">
      <c r="A24" s="34" t="s">
        <v>33</v>
      </c>
      <c r="B24" s="27">
        <f t="shared" si="5"/>
        <v>1877</v>
      </c>
      <c r="C24" s="20">
        <v>822</v>
      </c>
      <c r="D24" s="20">
        <v>1055</v>
      </c>
      <c r="E24" s="29">
        <f t="shared" si="6"/>
        <v>1532</v>
      </c>
      <c r="F24" s="20">
        <v>648</v>
      </c>
      <c r="G24" s="20">
        <v>884</v>
      </c>
      <c r="H24" s="29">
        <f t="shared" si="7"/>
        <v>7997</v>
      </c>
      <c r="I24" s="20">
        <v>3605</v>
      </c>
      <c r="J24" s="20">
        <v>4392</v>
      </c>
      <c r="K24" s="29">
        <f t="shared" si="3"/>
        <v>214823</v>
      </c>
      <c r="L24" s="20">
        <v>97077</v>
      </c>
      <c r="M24" s="20">
        <v>117746</v>
      </c>
      <c r="N24" s="29">
        <f t="shared" si="4"/>
        <v>745149</v>
      </c>
      <c r="O24" s="20">
        <v>398017</v>
      </c>
      <c r="P24" s="20">
        <v>347132</v>
      </c>
      <c r="Q24" s="30" t="s">
        <v>34</v>
      </c>
    </row>
    <row r="25" spans="1:17" ht="15" customHeight="1">
      <c r="A25" s="34" t="s">
        <v>35</v>
      </c>
      <c r="B25" s="27">
        <f t="shared" si="5"/>
        <v>3118</v>
      </c>
      <c r="C25" s="20">
        <v>1426</v>
      </c>
      <c r="D25" s="20">
        <v>1692</v>
      </c>
      <c r="E25" s="29">
        <f t="shared" si="6"/>
        <v>2538</v>
      </c>
      <c r="F25" s="20">
        <v>1154</v>
      </c>
      <c r="G25" s="20">
        <v>1384</v>
      </c>
      <c r="H25" s="29">
        <f t="shared" si="7"/>
        <v>12629</v>
      </c>
      <c r="I25" s="20">
        <v>5820</v>
      </c>
      <c r="J25" s="20">
        <v>6809</v>
      </c>
      <c r="K25" s="29">
        <f t="shared" si="3"/>
        <v>326899</v>
      </c>
      <c r="L25" s="20">
        <v>151245</v>
      </c>
      <c r="M25" s="20">
        <v>175654</v>
      </c>
      <c r="N25" s="29">
        <f t="shared" si="4"/>
        <v>1095662</v>
      </c>
      <c r="O25" s="20">
        <v>603149</v>
      </c>
      <c r="P25" s="20">
        <v>492513</v>
      </c>
      <c r="Q25" s="30" t="s">
        <v>36</v>
      </c>
    </row>
    <row r="26" spans="1:17" ht="15" customHeight="1">
      <c r="A26" s="34" t="s">
        <v>37</v>
      </c>
      <c r="B26" s="27">
        <f t="shared" si="5"/>
        <v>1543</v>
      </c>
      <c r="C26" s="20">
        <v>756</v>
      </c>
      <c r="D26" s="20">
        <v>787</v>
      </c>
      <c r="E26" s="29">
        <f t="shared" si="6"/>
        <v>1253</v>
      </c>
      <c r="F26" s="20">
        <v>611</v>
      </c>
      <c r="G26" s="20">
        <v>642</v>
      </c>
      <c r="H26" s="29">
        <f t="shared" si="7"/>
        <v>6856</v>
      </c>
      <c r="I26" s="20">
        <v>3557</v>
      </c>
      <c r="J26" s="20">
        <v>3299</v>
      </c>
      <c r="K26" s="29">
        <f t="shared" si="3"/>
        <v>179509</v>
      </c>
      <c r="L26" s="20">
        <v>94120</v>
      </c>
      <c r="M26" s="20">
        <v>85389</v>
      </c>
      <c r="N26" s="29">
        <f t="shared" si="4"/>
        <v>651796</v>
      </c>
      <c r="O26" s="20">
        <v>406044</v>
      </c>
      <c r="P26" s="20">
        <v>245752</v>
      </c>
      <c r="Q26" s="30" t="s">
        <v>38</v>
      </c>
    </row>
    <row r="27" spans="1:17" ht="15" customHeight="1">
      <c r="A27" s="34" t="s">
        <v>39</v>
      </c>
      <c r="B27" s="27">
        <f t="shared" si="5"/>
        <v>3108</v>
      </c>
      <c r="C27" s="20">
        <v>1637</v>
      </c>
      <c r="D27" s="20">
        <v>1471</v>
      </c>
      <c r="E27" s="29">
        <f t="shared" si="6"/>
        <v>2604</v>
      </c>
      <c r="F27" s="20">
        <v>1361</v>
      </c>
      <c r="G27" s="20">
        <v>1243</v>
      </c>
      <c r="H27" s="29">
        <f t="shared" si="7"/>
        <v>12263</v>
      </c>
      <c r="I27" s="20">
        <v>6132</v>
      </c>
      <c r="J27" s="20">
        <v>6131</v>
      </c>
      <c r="K27" s="29">
        <f t="shared" si="3"/>
        <v>305691</v>
      </c>
      <c r="L27" s="20">
        <v>150547</v>
      </c>
      <c r="M27" s="20">
        <v>155144</v>
      </c>
      <c r="N27" s="29">
        <f t="shared" si="4"/>
        <v>1108228</v>
      </c>
      <c r="O27" s="20">
        <v>664302</v>
      </c>
      <c r="P27" s="20">
        <v>443926</v>
      </c>
      <c r="Q27" s="30" t="s">
        <v>40</v>
      </c>
    </row>
    <row r="28" spans="1:17" ht="15" customHeight="1">
      <c r="A28" s="34" t="s">
        <v>41</v>
      </c>
      <c r="B28" s="27">
        <f t="shared" si="5"/>
        <v>2412</v>
      </c>
      <c r="C28" s="20">
        <v>1090</v>
      </c>
      <c r="D28" s="20">
        <v>1322</v>
      </c>
      <c r="E28" s="29">
        <f t="shared" si="6"/>
        <v>2243</v>
      </c>
      <c r="F28" s="20">
        <v>1007</v>
      </c>
      <c r="G28" s="20">
        <v>1236</v>
      </c>
      <c r="H28" s="29">
        <f t="shared" si="7"/>
        <v>12238</v>
      </c>
      <c r="I28" s="20">
        <v>5978</v>
      </c>
      <c r="J28" s="20">
        <v>6260</v>
      </c>
      <c r="K28" s="29">
        <f t="shared" si="3"/>
        <v>305211</v>
      </c>
      <c r="L28" s="20">
        <v>148778</v>
      </c>
      <c r="M28" s="20">
        <v>156433</v>
      </c>
      <c r="N28" s="29">
        <f t="shared" si="4"/>
        <v>1030807</v>
      </c>
      <c r="O28" s="20">
        <v>589967</v>
      </c>
      <c r="P28" s="20">
        <v>440840</v>
      </c>
      <c r="Q28" s="30" t="s">
        <v>42</v>
      </c>
    </row>
    <row r="29" spans="1:17" ht="15" customHeight="1">
      <c r="A29" s="35" t="s">
        <v>43</v>
      </c>
      <c r="B29" s="36">
        <f t="shared" si="5"/>
        <v>1456</v>
      </c>
      <c r="C29" s="37">
        <v>694</v>
      </c>
      <c r="D29" s="37">
        <v>762</v>
      </c>
      <c r="E29" s="38">
        <f t="shared" si="6"/>
        <v>1256</v>
      </c>
      <c r="F29" s="37">
        <v>603</v>
      </c>
      <c r="G29" s="37">
        <v>653</v>
      </c>
      <c r="H29" s="38">
        <f t="shared" si="7"/>
        <v>7002</v>
      </c>
      <c r="I29" s="37">
        <v>3611</v>
      </c>
      <c r="J29" s="37">
        <v>3391</v>
      </c>
      <c r="K29" s="38">
        <f t="shared" si="3"/>
        <v>178600</v>
      </c>
      <c r="L29" s="37">
        <v>92587</v>
      </c>
      <c r="M29" s="37">
        <v>86013</v>
      </c>
      <c r="N29" s="38">
        <v>606334</v>
      </c>
      <c r="O29" s="37">
        <v>363611</v>
      </c>
      <c r="P29" s="37">
        <v>242724</v>
      </c>
      <c r="Q29" s="39" t="s">
        <v>44</v>
      </c>
    </row>
    <row r="30" spans="1:17" ht="12">
      <c r="A30" s="26" t="s">
        <v>45</v>
      </c>
      <c r="B30" s="20"/>
      <c r="F30" s="20"/>
      <c r="G30" s="20"/>
      <c r="I30" s="20"/>
      <c r="J30" s="20"/>
      <c r="L30" s="20"/>
      <c r="M30" s="20"/>
      <c r="O30" s="20"/>
      <c r="P30" s="20"/>
      <c r="Q30" s="40"/>
    </row>
    <row r="31" ht="12">
      <c r="B31" s="20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5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29"/>
  <sheetViews>
    <sheetView tabSelected="1" zoomScalePageLayoutView="0" workbookViewId="0" topLeftCell="E1">
      <pane ySplit="4" topLeftCell="A17" activePane="bottomLeft" state="frozen"/>
      <selection pane="topLeft" activeCell="A1" sqref="A1"/>
      <selection pane="bottomLeft" activeCell="P27" sqref="P27"/>
    </sheetView>
  </sheetViews>
  <sheetFormatPr defaultColWidth="9.140625" defaultRowHeight="12"/>
  <cols>
    <col min="1" max="1" width="18.7109375" style="4" customWidth="1"/>
    <col min="2" max="7" width="12.28125" style="29" customWidth="1"/>
    <col min="8" max="8" width="12.8515625" style="29" customWidth="1"/>
    <col min="9" max="16" width="12.421875" style="29" customWidth="1"/>
    <col min="17" max="17" width="5.140625" style="4" customWidth="1"/>
    <col min="18" max="16384" width="9.140625" style="4" customWidth="1"/>
  </cols>
  <sheetData>
    <row r="1" spans="1:17" ht="15.75" customHeight="1">
      <c r="A1" s="1" t="s">
        <v>46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9" ht="12.75" thickBot="1">
      <c r="A2" s="5" t="s">
        <v>47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5"/>
      <c r="R2" s="7"/>
      <c r="S2" s="7"/>
    </row>
    <row r="3" spans="1:17" s="12" customFormat="1" ht="12.75" thickTop="1">
      <c r="A3" s="8" t="s">
        <v>48</v>
      </c>
      <c r="B3" s="9" t="s">
        <v>3</v>
      </c>
      <c r="C3" s="10"/>
      <c r="D3" s="10"/>
      <c r="E3" s="9" t="s">
        <v>4</v>
      </c>
      <c r="F3" s="10"/>
      <c r="G3" s="10"/>
      <c r="H3" s="9" t="s">
        <v>5</v>
      </c>
      <c r="I3" s="10"/>
      <c r="J3" s="10"/>
      <c r="K3" s="9" t="s">
        <v>6</v>
      </c>
      <c r="L3" s="10"/>
      <c r="M3" s="10"/>
      <c r="N3" s="9" t="s">
        <v>7</v>
      </c>
      <c r="O3" s="10"/>
      <c r="P3" s="10"/>
      <c r="Q3" s="11" t="s">
        <v>8</v>
      </c>
    </row>
    <row r="4" spans="1:17" s="17" customFormat="1" ht="12" customHeight="1">
      <c r="A4" s="13" t="s">
        <v>49</v>
      </c>
      <c r="B4" s="14" t="s">
        <v>10</v>
      </c>
      <c r="C4" s="14" t="s">
        <v>11</v>
      </c>
      <c r="D4" s="14" t="s">
        <v>12</v>
      </c>
      <c r="E4" s="14" t="s">
        <v>10</v>
      </c>
      <c r="F4" s="14" t="s">
        <v>11</v>
      </c>
      <c r="G4" s="14" t="s">
        <v>12</v>
      </c>
      <c r="H4" s="14" t="s">
        <v>10</v>
      </c>
      <c r="I4" s="15" t="s">
        <v>11</v>
      </c>
      <c r="J4" s="14" t="s">
        <v>12</v>
      </c>
      <c r="K4" s="14" t="s">
        <v>10</v>
      </c>
      <c r="L4" s="14" t="s">
        <v>11</v>
      </c>
      <c r="M4" s="14" t="s">
        <v>12</v>
      </c>
      <c r="N4" s="14" t="s">
        <v>10</v>
      </c>
      <c r="O4" s="14" t="s">
        <v>11</v>
      </c>
      <c r="P4" s="14" t="s">
        <v>12</v>
      </c>
      <c r="Q4" s="16" t="s">
        <v>13</v>
      </c>
    </row>
    <row r="5" spans="1:17" ht="19.5" customHeight="1">
      <c r="A5" s="22" t="s">
        <v>50</v>
      </c>
      <c r="B5" s="23">
        <f>SUM(C5:D5)</f>
        <v>27114</v>
      </c>
      <c r="C5" s="24">
        <v>12445</v>
      </c>
      <c r="D5" s="24">
        <v>14669</v>
      </c>
      <c r="E5" s="24">
        <f>SUM(F5:G5)</f>
        <v>22871</v>
      </c>
      <c r="F5" s="24">
        <v>10553</v>
      </c>
      <c r="G5" s="24">
        <v>12318</v>
      </c>
      <c r="H5" s="24">
        <f>SUM(I5:J5)</f>
        <v>141446</v>
      </c>
      <c r="I5" s="24">
        <v>69978</v>
      </c>
      <c r="J5" s="24">
        <v>71468</v>
      </c>
      <c r="K5" s="24">
        <f>SUM(L5:M5)</f>
        <v>3772327</v>
      </c>
      <c r="L5" s="24">
        <v>1879805</v>
      </c>
      <c r="M5" s="24">
        <v>1892522</v>
      </c>
      <c r="N5" s="24">
        <f>SUM(O5:P5)</f>
        <v>13344946</v>
      </c>
      <c r="O5" s="24">
        <v>7889466</v>
      </c>
      <c r="P5" s="24">
        <v>5455480</v>
      </c>
      <c r="Q5" s="25" t="s">
        <v>51</v>
      </c>
    </row>
    <row r="6" spans="1:17" ht="12">
      <c r="A6" s="26"/>
      <c r="B6" s="27"/>
      <c r="C6" s="20"/>
      <c r="D6" s="28"/>
      <c r="F6" s="20"/>
      <c r="G6" s="20"/>
      <c r="I6" s="20"/>
      <c r="J6" s="20"/>
      <c r="L6" s="20"/>
      <c r="M6" s="20"/>
      <c r="O6" s="20"/>
      <c r="P6" s="20"/>
      <c r="Q6" s="30"/>
    </row>
    <row r="7" spans="1:17" ht="15" customHeight="1">
      <c r="A7" s="31" t="s">
        <v>52</v>
      </c>
      <c r="B7" s="27">
        <f aca="true" t="shared" si="0" ref="B7:B18">SUM(C7:D7)</f>
        <v>4295</v>
      </c>
      <c r="C7" s="20">
        <v>1953</v>
      </c>
      <c r="D7" s="20">
        <v>2342</v>
      </c>
      <c r="E7" s="29">
        <f aca="true" t="shared" si="1" ref="E7:E18">SUM(F7:G7)</f>
        <v>2369</v>
      </c>
      <c r="F7" s="20">
        <v>1213</v>
      </c>
      <c r="G7" s="20">
        <v>1156</v>
      </c>
      <c r="H7" s="29">
        <f aca="true" t="shared" si="2" ref="H7:H18">SUM(I7:J7)</f>
        <v>11631</v>
      </c>
      <c r="I7" s="20">
        <v>5888</v>
      </c>
      <c r="J7" s="20">
        <v>5743</v>
      </c>
      <c r="K7" s="29">
        <f aca="true" t="shared" si="3" ref="K7:K18">SUM(L7:M7)</f>
        <v>322981</v>
      </c>
      <c r="L7" s="20">
        <v>163112</v>
      </c>
      <c r="M7" s="20">
        <v>159869</v>
      </c>
      <c r="N7" s="29">
        <f>SUM(O7:P7)</f>
        <v>1148066</v>
      </c>
      <c r="O7" s="20">
        <v>691871</v>
      </c>
      <c r="P7" s="20">
        <v>456195</v>
      </c>
      <c r="Q7" s="30">
        <v>4</v>
      </c>
    </row>
    <row r="8" spans="1:17" ht="15" customHeight="1">
      <c r="A8" s="32" t="s">
        <v>18</v>
      </c>
      <c r="B8" s="27">
        <f t="shared" si="0"/>
        <v>3154</v>
      </c>
      <c r="C8" s="20">
        <v>1393</v>
      </c>
      <c r="D8" s="20">
        <v>1761</v>
      </c>
      <c r="E8" s="29">
        <f t="shared" si="1"/>
        <v>3877</v>
      </c>
      <c r="F8" s="20">
        <v>1801</v>
      </c>
      <c r="G8" s="20">
        <v>2076</v>
      </c>
      <c r="H8" s="29">
        <f t="shared" si="2"/>
        <v>13673</v>
      </c>
      <c r="I8" s="20">
        <v>6859</v>
      </c>
      <c r="J8" s="20">
        <v>6814</v>
      </c>
      <c r="K8" s="29">
        <f t="shared" si="3"/>
        <v>376619</v>
      </c>
      <c r="L8" s="20">
        <v>191517</v>
      </c>
      <c r="M8" s="20">
        <v>185102</v>
      </c>
      <c r="N8" s="29">
        <f aca="true" t="shared" si="4" ref="N8:N27">SUM(O8:P8)</f>
        <v>1333086</v>
      </c>
      <c r="O8" s="20">
        <v>803342</v>
      </c>
      <c r="P8" s="20">
        <v>529744</v>
      </c>
      <c r="Q8" s="30">
        <v>5</v>
      </c>
    </row>
    <row r="9" spans="1:17" ht="15" customHeight="1">
      <c r="A9" s="32" t="s">
        <v>19</v>
      </c>
      <c r="B9" s="27">
        <f t="shared" si="0"/>
        <v>2434</v>
      </c>
      <c r="C9" s="20">
        <v>1154</v>
      </c>
      <c r="D9" s="20">
        <v>1280</v>
      </c>
      <c r="E9" s="29">
        <f t="shared" si="1"/>
        <v>2690</v>
      </c>
      <c r="F9" s="20">
        <v>1129</v>
      </c>
      <c r="G9" s="20">
        <v>1561</v>
      </c>
      <c r="H9" s="29">
        <f t="shared" si="2"/>
        <v>14104</v>
      </c>
      <c r="I9" s="20">
        <v>6881</v>
      </c>
      <c r="J9" s="20">
        <v>7223</v>
      </c>
      <c r="K9" s="29">
        <f t="shared" si="3"/>
        <v>351290</v>
      </c>
      <c r="L9" s="20">
        <v>175229</v>
      </c>
      <c r="M9" s="20">
        <v>176061</v>
      </c>
      <c r="N9" s="29">
        <f t="shared" si="4"/>
        <v>1241629</v>
      </c>
      <c r="O9" s="20">
        <v>734776</v>
      </c>
      <c r="P9" s="20">
        <v>506853</v>
      </c>
      <c r="Q9" s="30">
        <v>6</v>
      </c>
    </row>
    <row r="10" spans="1:17" ht="15" customHeight="1">
      <c r="A10" s="32" t="s">
        <v>20</v>
      </c>
      <c r="B10" s="27">
        <f t="shared" si="0"/>
        <v>2112</v>
      </c>
      <c r="C10" s="20">
        <v>929</v>
      </c>
      <c r="D10" s="20">
        <v>1183</v>
      </c>
      <c r="E10" s="29">
        <f t="shared" si="1"/>
        <v>2515</v>
      </c>
      <c r="F10" s="20">
        <v>1143</v>
      </c>
      <c r="G10" s="20">
        <v>1372</v>
      </c>
      <c r="H10" s="29">
        <f t="shared" si="2"/>
        <v>14575</v>
      </c>
      <c r="I10" s="20">
        <v>7059</v>
      </c>
      <c r="J10" s="20">
        <v>7516</v>
      </c>
      <c r="K10" s="29">
        <f t="shared" si="3"/>
        <v>392967</v>
      </c>
      <c r="L10" s="20">
        <v>188891</v>
      </c>
      <c r="M10" s="20">
        <v>204076</v>
      </c>
      <c r="N10" s="29">
        <f t="shared" si="4"/>
        <v>1386874</v>
      </c>
      <c r="O10" s="20">
        <v>791967</v>
      </c>
      <c r="P10" s="20">
        <v>594907</v>
      </c>
      <c r="Q10" s="30">
        <v>7</v>
      </c>
    </row>
    <row r="11" spans="1:17" ht="15" customHeight="1">
      <c r="A11" s="32" t="s">
        <v>21</v>
      </c>
      <c r="B11" s="27">
        <f t="shared" si="0"/>
        <v>1910</v>
      </c>
      <c r="C11" s="20">
        <v>942</v>
      </c>
      <c r="D11" s="20">
        <v>968</v>
      </c>
      <c r="E11" s="29">
        <f t="shared" si="1"/>
        <v>2020</v>
      </c>
      <c r="F11" s="20">
        <v>973</v>
      </c>
      <c r="G11" s="20">
        <v>1047</v>
      </c>
      <c r="H11" s="29">
        <f t="shared" si="2"/>
        <v>13976</v>
      </c>
      <c r="I11" s="20">
        <v>6797</v>
      </c>
      <c r="J11" s="20">
        <v>7179</v>
      </c>
      <c r="K11" s="29">
        <f t="shared" si="3"/>
        <v>389822</v>
      </c>
      <c r="L11" s="20">
        <v>191389</v>
      </c>
      <c r="M11" s="20">
        <v>198433</v>
      </c>
      <c r="N11" s="29">
        <f t="shared" si="4"/>
        <v>1367475</v>
      </c>
      <c r="O11" s="20">
        <v>797519</v>
      </c>
      <c r="P11" s="20">
        <v>569956</v>
      </c>
      <c r="Q11" s="30">
        <v>8</v>
      </c>
    </row>
    <row r="12" spans="1:17" ht="15" customHeight="1">
      <c r="A12" s="32" t="s">
        <v>22</v>
      </c>
      <c r="B12" s="27">
        <f t="shared" si="0"/>
        <v>1983</v>
      </c>
      <c r="C12" s="20">
        <v>909</v>
      </c>
      <c r="D12" s="20">
        <v>1074</v>
      </c>
      <c r="E12" s="29">
        <f t="shared" si="1"/>
        <v>1630</v>
      </c>
      <c r="F12" s="20">
        <v>755</v>
      </c>
      <c r="G12" s="20">
        <v>875</v>
      </c>
      <c r="H12" s="29">
        <f t="shared" si="2"/>
        <v>12908</v>
      </c>
      <c r="I12" s="20">
        <v>6371</v>
      </c>
      <c r="J12" s="20">
        <v>6537</v>
      </c>
      <c r="K12" s="29">
        <f t="shared" si="3"/>
        <v>321194</v>
      </c>
      <c r="L12" s="20">
        <v>159538</v>
      </c>
      <c r="M12" s="20">
        <v>161656</v>
      </c>
      <c r="N12" s="29">
        <f t="shared" si="4"/>
        <v>1134634</v>
      </c>
      <c r="O12" s="20">
        <v>667426</v>
      </c>
      <c r="P12" s="20">
        <v>467208</v>
      </c>
      <c r="Q12" s="30">
        <v>9</v>
      </c>
    </row>
    <row r="13" spans="1:17" ht="15" customHeight="1">
      <c r="A13" s="33" t="s">
        <v>23</v>
      </c>
      <c r="B13" s="27">
        <f t="shared" si="0"/>
        <v>1947</v>
      </c>
      <c r="C13" s="20">
        <v>863</v>
      </c>
      <c r="D13" s="20">
        <v>1084</v>
      </c>
      <c r="E13" s="29">
        <f t="shared" si="1"/>
        <v>1522</v>
      </c>
      <c r="F13" s="20">
        <v>667</v>
      </c>
      <c r="G13" s="20">
        <v>855</v>
      </c>
      <c r="H13" s="29">
        <f t="shared" si="2"/>
        <v>12237</v>
      </c>
      <c r="I13" s="20">
        <v>6018</v>
      </c>
      <c r="J13" s="20">
        <v>6219</v>
      </c>
      <c r="K13" s="29">
        <f t="shared" si="3"/>
        <v>344574</v>
      </c>
      <c r="L13" s="20">
        <v>168397</v>
      </c>
      <c r="M13" s="20">
        <v>176177</v>
      </c>
      <c r="N13" s="29">
        <f t="shared" si="4"/>
        <v>1218802</v>
      </c>
      <c r="O13" s="20">
        <v>706683</v>
      </c>
      <c r="P13" s="20">
        <v>512119</v>
      </c>
      <c r="Q13" s="30">
        <v>10</v>
      </c>
    </row>
    <row r="14" spans="1:17" ht="15" customHeight="1">
      <c r="A14" s="33" t="s">
        <v>24</v>
      </c>
      <c r="B14" s="27">
        <f t="shared" si="0"/>
        <v>1689</v>
      </c>
      <c r="C14" s="20">
        <v>789</v>
      </c>
      <c r="D14" s="20">
        <v>900</v>
      </c>
      <c r="E14" s="29">
        <f t="shared" si="1"/>
        <v>1033</v>
      </c>
      <c r="F14" s="20">
        <v>501</v>
      </c>
      <c r="G14" s="20">
        <v>532</v>
      </c>
      <c r="H14" s="29">
        <f t="shared" si="2"/>
        <v>10979</v>
      </c>
      <c r="I14" s="20">
        <v>5506</v>
      </c>
      <c r="J14" s="20">
        <v>5473</v>
      </c>
      <c r="K14" s="29">
        <f t="shared" si="3"/>
        <v>300122</v>
      </c>
      <c r="L14" s="20">
        <v>151639</v>
      </c>
      <c r="M14" s="20">
        <v>148483</v>
      </c>
      <c r="N14" s="29">
        <f t="shared" si="4"/>
        <v>1062261</v>
      </c>
      <c r="O14" s="20">
        <v>636049</v>
      </c>
      <c r="P14" s="20">
        <v>426212</v>
      </c>
      <c r="Q14" s="30">
        <v>11</v>
      </c>
    </row>
    <row r="15" spans="1:17" ht="15" customHeight="1">
      <c r="A15" s="33" t="s">
        <v>25</v>
      </c>
      <c r="B15" s="27">
        <f t="shared" si="0"/>
        <v>1253</v>
      </c>
      <c r="C15" s="20">
        <v>582</v>
      </c>
      <c r="D15" s="20">
        <v>671</v>
      </c>
      <c r="E15" s="29">
        <f t="shared" si="1"/>
        <v>1262</v>
      </c>
      <c r="F15" s="20">
        <v>578</v>
      </c>
      <c r="G15" s="20">
        <v>684</v>
      </c>
      <c r="H15" s="29">
        <f t="shared" si="2"/>
        <v>10210</v>
      </c>
      <c r="I15" s="20">
        <v>5122</v>
      </c>
      <c r="J15" s="20">
        <v>5088</v>
      </c>
      <c r="K15" s="29">
        <f t="shared" si="3"/>
        <v>270061</v>
      </c>
      <c r="L15" s="20">
        <v>137008</v>
      </c>
      <c r="M15" s="20">
        <v>133053</v>
      </c>
      <c r="N15" s="29">
        <f t="shared" si="4"/>
        <v>954746</v>
      </c>
      <c r="O15" s="20">
        <v>570770</v>
      </c>
      <c r="P15" s="20">
        <v>383976</v>
      </c>
      <c r="Q15" s="30">
        <v>12</v>
      </c>
    </row>
    <row r="16" spans="1:17" ht="15" customHeight="1">
      <c r="A16" s="31" t="s">
        <v>53</v>
      </c>
      <c r="B16" s="27">
        <f t="shared" si="0"/>
        <v>2302</v>
      </c>
      <c r="C16" s="20">
        <v>1012</v>
      </c>
      <c r="D16" s="20">
        <v>1290</v>
      </c>
      <c r="E16" s="29">
        <f t="shared" si="1"/>
        <v>1383</v>
      </c>
      <c r="F16" s="20">
        <v>570</v>
      </c>
      <c r="G16" s="20">
        <v>813</v>
      </c>
      <c r="H16" s="29">
        <f t="shared" si="2"/>
        <v>9722</v>
      </c>
      <c r="I16" s="20">
        <v>4809</v>
      </c>
      <c r="J16" s="20">
        <v>4913</v>
      </c>
      <c r="K16" s="29">
        <f t="shared" si="3"/>
        <v>269075</v>
      </c>
      <c r="L16" s="20">
        <v>135796</v>
      </c>
      <c r="M16" s="20">
        <v>133279</v>
      </c>
      <c r="N16" s="29">
        <f t="shared" si="4"/>
        <v>956070</v>
      </c>
      <c r="O16" s="20">
        <v>573307</v>
      </c>
      <c r="P16" s="20">
        <v>382763</v>
      </c>
      <c r="Q16" s="30">
        <v>1</v>
      </c>
    </row>
    <row r="17" spans="1:17" ht="15" customHeight="1">
      <c r="A17" s="32" t="s">
        <v>27</v>
      </c>
      <c r="B17" s="27">
        <f t="shared" si="0"/>
        <v>1863</v>
      </c>
      <c r="C17" s="20">
        <v>837</v>
      </c>
      <c r="D17" s="20">
        <v>1026</v>
      </c>
      <c r="E17" s="29">
        <f t="shared" si="1"/>
        <v>1328</v>
      </c>
      <c r="F17" s="20">
        <v>624</v>
      </c>
      <c r="G17" s="20">
        <v>704</v>
      </c>
      <c r="H17" s="29">
        <f t="shared" si="2"/>
        <v>9032</v>
      </c>
      <c r="I17" s="20">
        <v>4519</v>
      </c>
      <c r="J17" s="20">
        <v>4513</v>
      </c>
      <c r="K17" s="29">
        <f t="shared" si="3"/>
        <v>221053</v>
      </c>
      <c r="L17" s="20">
        <v>111279</v>
      </c>
      <c r="M17" s="20">
        <v>109774</v>
      </c>
      <c r="N17" s="29">
        <f t="shared" si="4"/>
        <v>787049</v>
      </c>
      <c r="O17" s="20">
        <v>469324</v>
      </c>
      <c r="P17" s="20">
        <v>317725</v>
      </c>
      <c r="Q17" s="30">
        <v>2</v>
      </c>
    </row>
    <row r="18" spans="1:17" ht="15" customHeight="1">
      <c r="A18" s="32" t="s">
        <v>28</v>
      </c>
      <c r="B18" s="27">
        <f t="shared" si="0"/>
        <v>2172</v>
      </c>
      <c r="C18" s="20">
        <v>1082</v>
      </c>
      <c r="D18" s="20">
        <v>1090</v>
      </c>
      <c r="E18" s="29">
        <f t="shared" si="1"/>
        <v>1242</v>
      </c>
      <c r="F18" s="20">
        <v>599</v>
      </c>
      <c r="G18" s="20">
        <v>643</v>
      </c>
      <c r="H18" s="29">
        <f t="shared" si="2"/>
        <v>8399</v>
      </c>
      <c r="I18" s="20">
        <v>4149</v>
      </c>
      <c r="J18" s="20">
        <v>4250</v>
      </c>
      <c r="K18" s="29">
        <f t="shared" si="3"/>
        <v>212569</v>
      </c>
      <c r="L18" s="20">
        <v>106010</v>
      </c>
      <c r="M18" s="20">
        <v>106559</v>
      </c>
      <c r="N18" s="29">
        <f t="shared" si="4"/>
        <v>754254</v>
      </c>
      <c r="O18" s="20">
        <v>446432</v>
      </c>
      <c r="P18" s="20">
        <v>307822</v>
      </c>
      <c r="Q18" s="30">
        <v>3</v>
      </c>
    </row>
    <row r="19" spans="1:17" ht="12">
      <c r="A19" s="26"/>
      <c r="B19" s="27"/>
      <c r="C19" s="20"/>
      <c r="D19" s="20"/>
      <c r="F19" s="20"/>
      <c r="G19" s="20"/>
      <c r="I19" s="20"/>
      <c r="J19" s="20"/>
      <c r="L19" s="20"/>
      <c r="M19" s="20"/>
      <c r="O19" s="20"/>
      <c r="P19" s="20"/>
      <c r="Q19" s="30"/>
    </row>
    <row r="20" spans="1:17" ht="15" customHeight="1">
      <c r="A20" s="34" t="s">
        <v>29</v>
      </c>
      <c r="B20" s="27">
        <f aca="true" t="shared" si="5" ref="B20:B27">SUM(C20:D20)</f>
        <v>9172</v>
      </c>
      <c r="C20" s="20">
        <v>3999</v>
      </c>
      <c r="D20" s="20">
        <v>5173</v>
      </c>
      <c r="E20" s="29">
        <f aca="true" t="shared" si="6" ref="E20:E27">SUM(F20:G20)</f>
        <v>7390</v>
      </c>
      <c r="F20" s="20">
        <v>3231</v>
      </c>
      <c r="G20" s="20">
        <v>4159</v>
      </c>
      <c r="H20" s="29">
        <f aca="true" t="shared" si="7" ref="H20:H27">SUM(I20:J20)</f>
        <v>46237</v>
      </c>
      <c r="I20" s="20">
        <v>22980</v>
      </c>
      <c r="J20" s="20">
        <v>23257</v>
      </c>
      <c r="K20" s="29">
        <f aca="true" t="shared" si="8" ref="K20:K27">SUM(L20:M20)</f>
        <v>1227185</v>
      </c>
      <c r="L20" s="20">
        <v>618527</v>
      </c>
      <c r="M20" s="20">
        <v>608658</v>
      </c>
      <c r="N20" s="29">
        <f t="shared" si="4"/>
        <v>4565167</v>
      </c>
      <c r="O20" s="20">
        <v>2701263</v>
      </c>
      <c r="P20" s="20">
        <v>1863904</v>
      </c>
      <c r="Q20" s="30" t="s">
        <v>30</v>
      </c>
    </row>
    <row r="21" spans="1:17" ht="15" customHeight="1">
      <c r="A21" s="34" t="s">
        <v>31</v>
      </c>
      <c r="B21" s="27">
        <f t="shared" si="5"/>
        <v>4320</v>
      </c>
      <c r="C21" s="20">
        <v>2050</v>
      </c>
      <c r="D21" s="20">
        <v>2270</v>
      </c>
      <c r="E21" s="29">
        <f t="shared" si="6"/>
        <v>3880</v>
      </c>
      <c r="F21" s="20">
        <v>1820</v>
      </c>
      <c r="G21" s="20">
        <v>2060</v>
      </c>
      <c r="H21" s="29">
        <f t="shared" si="7"/>
        <v>24490</v>
      </c>
      <c r="I21" s="20">
        <v>12154</v>
      </c>
      <c r="J21" s="20">
        <v>12336</v>
      </c>
      <c r="K21" s="29">
        <f t="shared" si="8"/>
        <v>673159</v>
      </c>
      <c r="L21" s="20">
        <v>337720</v>
      </c>
      <c r="M21" s="20">
        <v>335439</v>
      </c>
      <c r="N21" s="29">
        <v>2366310</v>
      </c>
      <c r="O21" s="20">
        <v>1374970</v>
      </c>
      <c r="P21" s="20">
        <v>991339</v>
      </c>
      <c r="Q21" s="30" t="s">
        <v>32</v>
      </c>
    </row>
    <row r="22" spans="1:17" ht="15" customHeight="1">
      <c r="A22" s="34" t="s">
        <v>33</v>
      </c>
      <c r="B22" s="27">
        <f t="shared" si="5"/>
        <v>1734</v>
      </c>
      <c r="C22" s="20">
        <v>717</v>
      </c>
      <c r="D22" s="20">
        <v>1017</v>
      </c>
      <c r="E22" s="29">
        <f t="shared" si="6"/>
        <v>1399</v>
      </c>
      <c r="F22" s="20">
        <v>583</v>
      </c>
      <c r="G22" s="20">
        <v>816</v>
      </c>
      <c r="H22" s="29">
        <f t="shared" si="7"/>
        <v>9270</v>
      </c>
      <c r="I22" s="20">
        <v>4412</v>
      </c>
      <c r="J22" s="20">
        <v>4858</v>
      </c>
      <c r="K22" s="29">
        <f t="shared" si="8"/>
        <v>248545</v>
      </c>
      <c r="L22" s="20">
        <v>119500</v>
      </c>
      <c r="M22" s="20">
        <v>129045</v>
      </c>
      <c r="N22" s="29">
        <f t="shared" si="4"/>
        <v>886441</v>
      </c>
      <c r="O22" s="20">
        <v>510643</v>
      </c>
      <c r="P22" s="20">
        <v>375798</v>
      </c>
      <c r="Q22" s="30" t="s">
        <v>34</v>
      </c>
    </row>
    <row r="23" spans="1:17" ht="15" customHeight="1">
      <c r="A23" s="34" t="s">
        <v>35</v>
      </c>
      <c r="B23" s="27">
        <f t="shared" si="5"/>
        <v>3037</v>
      </c>
      <c r="C23" s="20">
        <v>1390</v>
      </c>
      <c r="D23" s="20">
        <v>1647</v>
      </c>
      <c r="E23" s="29">
        <f t="shared" si="6"/>
        <v>2655</v>
      </c>
      <c r="F23" s="20">
        <v>1235</v>
      </c>
      <c r="G23" s="20">
        <v>1420</v>
      </c>
      <c r="H23" s="29">
        <f t="shared" si="7"/>
        <v>15392</v>
      </c>
      <c r="I23" s="20">
        <v>7133</v>
      </c>
      <c r="J23" s="20">
        <v>8259</v>
      </c>
      <c r="K23" s="29">
        <f t="shared" si="8"/>
        <v>411959</v>
      </c>
      <c r="L23" s="20">
        <v>190886</v>
      </c>
      <c r="M23" s="20">
        <v>221073</v>
      </c>
      <c r="N23" s="29">
        <v>1358469</v>
      </c>
      <c r="O23" s="20">
        <v>761255</v>
      </c>
      <c r="P23" s="20">
        <v>597213</v>
      </c>
      <c r="Q23" s="30" t="s">
        <v>36</v>
      </c>
    </row>
    <row r="24" spans="1:17" ht="15" customHeight="1">
      <c r="A24" s="34" t="s">
        <v>37</v>
      </c>
      <c r="B24" s="27">
        <f t="shared" si="5"/>
        <v>1645</v>
      </c>
      <c r="C24" s="20">
        <v>794</v>
      </c>
      <c r="D24" s="20">
        <v>851</v>
      </c>
      <c r="E24" s="29">
        <f t="shared" si="6"/>
        <v>1336</v>
      </c>
      <c r="F24" s="20">
        <v>639</v>
      </c>
      <c r="G24" s="20">
        <v>697</v>
      </c>
      <c r="H24" s="29">
        <f t="shared" si="7"/>
        <v>8706</v>
      </c>
      <c r="I24" s="20">
        <v>4495</v>
      </c>
      <c r="J24" s="20">
        <v>4211</v>
      </c>
      <c r="K24" s="29">
        <f t="shared" si="8"/>
        <v>232011</v>
      </c>
      <c r="L24" s="20">
        <v>120101</v>
      </c>
      <c r="M24" s="20">
        <v>111910</v>
      </c>
      <c r="N24" s="29">
        <v>836794</v>
      </c>
      <c r="O24" s="20">
        <v>526817</v>
      </c>
      <c r="P24" s="20">
        <v>309976</v>
      </c>
      <c r="Q24" s="30" t="s">
        <v>38</v>
      </c>
    </row>
    <row r="25" spans="1:17" ht="15" customHeight="1">
      <c r="A25" s="34" t="s">
        <v>39</v>
      </c>
      <c r="B25" s="27">
        <f t="shared" si="5"/>
        <v>3230</v>
      </c>
      <c r="C25" s="20">
        <v>1537</v>
      </c>
      <c r="D25" s="20">
        <v>1693</v>
      </c>
      <c r="E25" s="29">
        <f t="shared" si="6"/>
        <v>2825</v>
      </c>
      <c r="F25" s="20">
        <v>1408</v>
      </c>
      <c r="G25" s="20">
        <v>1417</v>
      </c>
      <c r="H25" s="29">
        <f t="shared" si="7"/>
        <v>15605</v>
      </c>
      <c r="I25" s="20">
        <v>7340</v>
      </c>
      <c r="J25" s="20">
        <v>8265</v>
      </c>
      <c r="K25" s="29">
        <f t="shared" si="8"/>
        <v>404499</v>
      </c>
      <c r="L25" s="20">
        <v>188159</v>
      </c>
      <c r="M25" s="20">
        <v>216340</v>
      </c>
      <c r="N25" s="29">
        <v>1397830</v>
      </c>
      <c r="O25" s="20">
        <v>818682</v>
      </c>
      <c r="P25" s="20">
        <v>579147</v>
      </c>
      <c r="Q25" s="30" t="s">
        <v>40</v>
      </c>
    </row>
    <row r="26" spans="1:17" ht="15" customHeight="1">
      <c r="A26" s="34" t="s">
        <v>41</v>
      </c>
      <c r="B26" s="27">
        <f t="shared" si="5"/>
        <v>2451</v>
      </c>
      <c r="C26" s="20">
        <v>1176</v>
      </c>
      <c r="D26" s="20">
        <v>1275</v>
      </c>
      <c r="E26" s="29">
        <f t="shared" si="6"/>
        <v>2136</v>
      </c>
      <c r="F26" s="20">
        <v>1023</v>
      </c>
      <c r="G26" s="20">
        <v>1113</v>
      </c>
      <c r="H26" s="29">
        <f t="shared" si="7"/>
        <v>13359</v>
      </c>
      <c r="I26" s="20">
        <v>6913</v>
      </c>
      <c r="J26" s="20">
        <v>6446</v>
      </c>
      <c r="K26" s="29">
        <f t="shared" si="8"/>
        <v>352917</v>
      </c>
      <c r="L26" s="20">
        <v>183374</v>
      </c>
      <c r="M26" s="20">
        <v>169543</v>
      </c>
      <c r="N26" s="29">
        <v>1161755</v>
      </c>
      <c r="O26" s="20">
        <v>707122</v>
      </c>
      <c r="P26" s="20">
        <v>454632</v>
      </c>
      <c r="Q26" s="30" t="s">
        <v>42</v>
      </c>
    </row>
    <row r="27" spans="1:17" ht="15" customHeight="1">
      <c r="A27" s="35" t="s">
        <v>43</v>
      </c>
      <c r="B27" s="36">
        <f t="shared" si="5"/>
        <v>1525</v>
      </c>
      <c r="C27" s="37">
        <v>782</v>
      </c>
      <c r="D27" s="37">
        <v>743</v>
      </c>
      <c r="E27" s="38">
        <f t="shared" si="6"/>
        <v>1250</v>
      </c>
      <c r="F27" s="37">
        <v>614</v>
      </c>
      <c r="G27" s="37">
        <v>636</v>
      </c>
      <c r="H27" s="38">
        <f t="shared" si="7"/>
        <v>8387</v>
      </c>
      <c r="I27" s="37">
        <v>4551</v>
      </c>
      <c r="J27" s="37">
        <v>3836</v>
      </c>
      <c r="K27" s="38">
        <f t="shared" si="8"/>
        <v>222052</v>
      </c>
      <c r="L27" s="37">
        <v>121538</v>
      </c>
      <c r="M27" s="37">
        <v>100514</v>
      </c>
      <c r="N27" s="38">
        <f t="shared" si="4"/>
        <v>772176</v>
      </c>
      <c r="O27" s="37">
        <v>488709</v>
      </c>
      <c r="P27" s="37">
        <v>283467</v>
      </c>
      <c r="Q27" s="39" t="s">
        <v>44</v>
      </c>
    </row>
    <row r="28" spans="1:17" ht="12">
      <c r="A28" s="26" t="s">
        <v>54</v>
      </c>
      <c r="B28" s="20"/>
      <c r="F28" s="20"/>
      <c r="G28" s="20"/>
      <c r="I28" s="20"/>
      <c r="J28" s="20"/>
      <c r="L28" s="20"/>
      <c r="M28" s="20"/>
      <c r="O28" s="20"/>
      <c r="P28" s="20"/>
      <c r="Q28" s="40"/>
    </row>
    <row r="29" ht="12">
      <c r="B29" s="20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5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2009-04-17T00:50:17Z</dcterms:created>
  <dcterms:modified xsi:type="dcterms:W3CDTF">2009-04-17T04:38:01Z</dcterms:modified>
  <cp:category/>
  <cp:version/>
  <cp:contentType/>
  <cp:contentStatus/>
</cp:coreProperties>
</file>