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1Ａ" sheetId="1" r:id="rId1"/>
    <sheet name="171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'171Ａ'!$A$1:$P$31</definedName>
    <definedName name="_xlnm.Print_Area" localSheetId="1">'171Ｂ '!$A$1:$P$33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<sst xmlns="http://schemas.openxmlformats.org/spreadsheetml/2006/main" count="122" uniqueCount="60">
  <si>
    <t>　    　  　   　  171．商　業　物　資　流　通</t>
  </si>
  <si>
    <t>(単位　100万円）</t>
  </si>
  <si>
    <t>A．商　品　分　類　別　販　売　額</t>
  </si>
  <si>
    <t>化　学</t>
  </si>
  <si>
    <t>鉱　物</t>
  </si>
  <si>
    <t>機　械</t>
  </si>
  <si>
    <t>建　築</t>
  </si>
  <si>
    <t>再 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</si>
  <si>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</si>
  <si>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</si>
  <si>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</si>
  <si>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</si>
  <si>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</si>
  <si>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　域</t>
  </si>
  <si>
    <t>総　額</t>
  </si>
  <si>
    <t>繊維品</t>
  </si>
  <si>
    <t>金　属</t>
  </si>
  <si>
    <t>身　の</t>
  </si>
  <si>
    <t>産　物</t>
  </si>
  <si>
    <t>その他</t>
  </si>
  <si>
    <t>薬　品</t>
  </si>
  <si>
    <t>材　料</t>
  </si>
  <si>
    <t>器　具</t>
  </si>
  <si>
    <t>資 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</si>
  <si>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</si>
  <si>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</si>
  <si>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</si>
  <si>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</si>
  <si>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</si>
  <si>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</si>
  <si>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</si>
  <si>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</t>
  </si>
  <si>
    <t>：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</si>
  <si>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</si>
  <si>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</si>
  <si>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</si>
  <si>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</si>
  <si>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</si>
  <si>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</si>
  <si>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</si>
  <si>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</si>
  <si>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</si>
  <si>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</si>
  <si>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</si>
  <si>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</si>
  <si>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</si>
  <si>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</si>
  <si>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</si>
  <si>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</si>
  <si>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</si>
  <si>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</si>
  <si>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</si>
  <si>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</si>
  <si>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>Ｂ．商　品　分　類　別　仕　入　額</t>
  </si>
  <si>
    <t>製　品</t>
  </si>
  <si>
    <t>県内からの仕入額</t>
  </si>
  <si>
    <t>県外からの仕入額</t>
  </si>
  <si>
    <t>輸入</t>
  </si>
  <si>
    <t>資料：県統計課｢大分県商業物資流通調査」</t>
  </si>
  <si>
    <t>　注）　この商業物資流通調査は、過去１年間の状況である。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</si>
</sst>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0_);[Red]\!\(0\!\)"/>
    <numFmt numFmtId="179" formatCode="#,##0_ ;[Red]&quot;¥&quot;\!\-#,##0&quot;¥&quot;\!\ "/>
    <numFmt numFmtId="180" formatCode="#,##0_);[Red]&quot;¥&quot;&quot;¥&quot;\!\!\(#,##0&quot;¥&quot;&quot;¥&quot;\!\!\)"/>
    <numFmt numFmtId="181" formatCode="&quot;¥&quot;#,##0;[Red]&quot;¥&quot;&quot;¥&quot;&quot;¥&quot;\!\!\-#,##0"/>
    <numFmt numFmtId="182" formatCode="#,##0_ 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7"/>
      <name val="Terminal"/>
      <family val="0"/>
    </font>
    <font>
      <sz val="9"/>
      <name val="Terminal"/>
      <family val="0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0" fontId="18" fillId="0" borderId="0" xfId="60" applyFont="1">
      <alignment/>
      <protection/>
    </xf>
    <xf numFmtId="0" fontId="20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4" fillId="0" borderId="10" xfId="60" applyFont="1" applyBorder="1" applyAlignment="1">
      <alignment/>
      <protection/>
    </xf>
    <xf numFmtId="0" fontId="18" fillId="0" borderId="10" xfId="60" applyFont="1" applyBorder="1">
      <alignment/>
      <protection/>
    </xf>
    <xf numFmtId="0" fontId="24" fillId="0" borderId="10" xfId="60" applyFont="1" applyBorder="1" applyAlignment="1">
      <alignment horizontal="center"/>
      <protection/>
    </xf>
    <xf numFmtId="0" fontId="25" fillId="0" borderId="10" xfId="60" applyFont="1" applyBorder="1" applyAlignment="1">
      <alignment/>
      <protection/>
    </xf>
    <xf numFmtId="37" fontId="0" fillId="0" borderId="10" xfId="0" applyFont="1" applyBorder="1" applyAlignment="1">
      <alignment/>
    </xf>
    <xf numFmtId="58" fontId="24" fillId="0" borderId="0" xfId="60" applyNumberFormat="1" applyFont="1" applyAlignment="1" quotePrefix="1">
      <alignment horizontal="left"/>
      <protection/>
    </xf>
    <xf numFmtId="58" fontId="26" fillId="0" borderId="10" xfId="60" applyNumberFormat="1" applyFont="1" applyBorder="1" applyAlignment="1" quotePrefix="1">
      <alignment horizontal="left"/>
      <protection/>
    </xf>
    <xf numFmtId="37" fontId="0" fillId="0" borderId="10" xfId="0" applyFont="1" applyBorder="1" applyAlignment="1">
      <alignment/>
    </xf>
    <xf numFmtId="0" fontId="26" fillId="0" borderId="11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 wrapText="1"/>
      <protection/>
    </xf>
    <xf numFmtId="0" fontId="26" fillId="0" borderId="13" xfId="60" applyFont="1" applyBorder="1" applyAlignment="1">
      <alignment horizontal="center" vertical="center"/>
      <protection/>
    </xf>
    <xf numFmtId="0" fontId="18" fillId="0" borderId="0" xfId="60" applyFont="1" applyBorder="1">
      <alignment/>
      <protection/>
    </xf>
    <xf numFmtId="0" fontId="26" fillId="0" borderId="0" xfId="60" applyFont="1" applyBorder="1" applyAlignment="1">
      <alignment horizontal="center" vertical="center"/>
      <protection/>
    </xf>
    <xf numFmtId="0" fontId="26" fillId="0" borderId="14" xfId="60" applyFont="1" applyBorder="1" applyAlignment="1">
      <alignment horizontal="center" vertical="center"/>
      <protection/>
    </xf>
    <xf numFmtId="0" fontId="26" fillId="0" borderId="15" xfId="60" applyFont="1" applyBorder="1" applyAlignment="1">
      <alignment horizontal="center" vertical="center"/>
      <protection/>
    </xf>
    <xf numFmtId="0" fontId="26" fillId="0" borderId="15" xfId="60" applyFont="1" applyBorder="1" applyAlignment="1">
      <alignment horizontal="center" vertical="center" wrapText="1"/>
      <protection/>
    </xf>
    <xf numFmtId="0" fontId="26" fillId="0" borderId="16" xfId="60" applyFont="1" applyBorder="1" applyAlignment="1">
      <alignment horizontal="center" vertical="center"/>
      <protection/>
    </xf>
    <xf numFmtId="0" fontId="23" fillId="0" borderId="17" xfId="60" applyFont="1" applyBorder="1">
      <alignment/>
      <protection/>
    </xf>
    <xf numFmtId="0" fontId="26" fillId="0" borderId="18" xfId="60" applyFont="1" applyBorder="1" applyAlignment="1">
      <alignment horizontal="center" vertical="center"/>
      <protection/>
    </xf>
    <xf numFmtId="0" fontId="26" fillId="0" borderId="19" xfId="60" applyFont="1" applyBorder="1" applyAlignment="1">
      <alignment horizontal="center" vertical="center"/>
      <protection/>
    </xf>
    <xf numFmtId="0" fontId="26" fillId="0" borderId="19" xfId="60" applyFont="1" applyBorder="1" applyAlignment="1">
      <alignment horizontal="center" vertical="center" wrapText="1"/>
      <protection/>
    </xf>
    <xf numFmtId="0" fontId="26" fillId="0" borderId="20" xfId="60" applyFont="1" applyBorder="1" applyAlignment="1">
      <alignment horizontal="center" vertical="center"/>
      <protection/>
    </xf>
    <xf numFmtId="0" fontId="27" fillId="0" borderId="21" xfId="60" applyFont="1" applyBorder="1" applyAlignment="1">
      <alignment horizontal="distributed"/>
      <protection/>
    </xf>
    <xf numFmtId="0" fontId="27" fillId="0" borderId="22" xfId="60" applyFont="1" applyBorder="1" applyAlignment="1">
      <alignment horizontal="distributed"/>
      <protection/>
    </xf>
    <xf numFmtId="176" fontId="27" fillId="0" borderId="0" xfId="48" applyNumberFormat="1" applyFont="1" applyAlignment="1">
      <alignment/>
    </xf>
    <xf numFmtId="37" fontId="28" fillId="0" borderId="0" xfId="60" applyNumberFormat="1" applyFont="1" applyAlignment="1">
      <alignment/>
      <protection/>
    </xf>
    <xf numFmtId="0" fontId="29" fillId="0" borderId="0" xfId="60" applyFont="1">
      <alignment/>
      <protection/>
    </xf>
    <xf numFmtId="0" fontId="30" fillId="0" borderId="14" xfId="60" applyFont="1" applyBorder="1" applyAlignment="1">
      <alignment/>
      <protection/>
    </xf>
    <xf numFmtId="0" fontId="27" fillId="0" borderId="0" xfId="60" applyFont="1" applyBorder="1" applyAlignment="1">
      <alignment horizontal="distributed" wrapText="1"/>
      <protection/>
    </xf>
    <xf numFmtId="0" fontId="27" fillId="0" borderId="14" xfId="60" applyFont="1" applyBorder="1" applyAlignment="1">
      <alignment horizontal="distributed" wrapText="1"/>
      <protection/>
    </xf>
    <xf numFmtId="176" fontId="27" fillId="0" borderId="0" xfId="48" applyNumberFormat="1" applyFont="1" applyAlignment="1">
      <alignment/>
    </xf>
    <xf numFmtId="0" fontId="30" fillId="0" borderId="14" xfId="60" applyFont="1" applyBorder="1" applyAlignment="1">
      <alignment horizontal="distributed"/>
      <protection/>
    </xf>
    <xf numFmtId="177" fontId="27" fillId="0" borderId="0" xfId="48" applyNumberFormat="1" applyFont="1" applyAlignment="1">
      <alignment/>
    </xf>
    <xf numFmtId="0" fontId="26" fillId="0" borderId="0" xfId="60" applyFont="1">
      <alignment/>
      <protection/>
    </xf>
    <xf numFmtId="0" fontId="26" fillId="0" borderId="14" xfId="60" applyFont="1" applyBorder="1" applyAlignment="1">
      <alignment horizontal="distributed"/>
      <protection/>
    </xf>
    <xf numFmtId="176" fontId="26" fillId="0" borderId="0" xfId="48" applyNumberFormat="1" applyFont="1" applyAlignment="1">
      <alignment/>
    </xf>
    <xf numFmtId="176" fontId="26" fillId="0" borderId="0" xfId="48" applyNumberFormat="1" applyFont="1" applyAlignment="1">
      <alignment/>
    </xf>
    <xf numFmtId="178" fontId="26" fillId="0" borderId="0" xfId="48" applyNumberFormat="1" applyFont="1" applyAlignment="1">
      <alignment/>
    </xf>
    <xf numFmtId="0" fontId="26" fillId="0" borderId="0" xfId="60" applyFont="1" applyBorder="1" applyAlignment="1">
      <alignment horizontal="distributed"/>
      <protection/>
    </xf>
    <xf numFmtId="0" fontId="26" fillId="0" borderId="14" xfId="60" applyFont="1" applyBorder="1" applyAlignment="1">
      <alignment horizontal="distributed"/>
      <protection/>
    </xf>
    <xf numFmtId="179" fontId="26" fillId="0" borderId="0" xfId="48" applyNumberFormat="1" applyFont="1" applyAlignment="1">
      <alignment/>
    </xf>
    <xf numFmtId="176" fontId="26" fillId="0" borderId="0" xfId="48" applyNumberFormat="1" applyFont="1" applyBorder="1" applyAlignment="1">
      <alignment/>
    </xf>
    <xf numFmtId="176" fontId="26" fillId="0" borderId="0" xfId="48" applyNumberFormat="1" applyFont="1" applyBorder="1" applyAlignment="1">
      <alignment/>
    </xf>
    <xf numFmtId="0" fontId="26" fillId="0" borderId="0" xfId="60" applyFont="1" applyBorder="1" applyAlignment="1">
      <alignment horizontal="distributed"/>
      <protection/>
    </xf>
    <xf numFmtId="0" fontId="26" fillId="0" borderId="17" xfId="60" applyFont="1" applyBorder="1" applyAlignment="1">
      <alignment horizontal="distributed"/>
      <protection/>
    </xf>
    <xf numFmtId="0" fontId="26" fillId="0" borderId="18" xfId="60" applyFont="1" applyBorder="1" applyAlignment="1">
      <alignment horizontal="distributed"/>
      <protection/>
    </xf>
    <xf numFmtId="176" fontId="26" fillId="0" borderId="20" xfId="48" applyNumberFormat="1" applyFont="1" applyBorder="1" applyAlignment="1">
      <alignment/>
    </xf>
    <xf numFmtId="176" fontId="26" fillId="0" borderId="17" xfId="48" applyNumberFormat="1" applyFont="1" applyBorder="1" applyAlignment="1">
      <alignment/>
    </xf>
    <xf numFmtId="180" fontId="18" fillId="0" borderId="0" xfId="60" applyNumberFormat="1" applyFont="1">
      <alignment/>
      <protection/>
    </xf>
    <xf numFmtId="180" fontId="23" fillId="0" borderId="0" xfId="60" applyNumberFormat="1" applyFont="1">
      <alignment/>
      <protection/>
    </xf>
    <xf numFmtId="0" fontId="18" fillId="0" borderId="10" xfId="60" applyFont="1" applyBorder="1" applyAlignment="1">
      <alignment horizontal="right"/>
      <protection/>
    </xf>
    <xf numFmtId="37" fontId="32" fillId="0" borderId="10" xfId="0" applyFont="1" applyBorder="1" applyAlignment="1">
      <alignment/>
    </xf>
    <xf numFmtId="0" fontId="18" fillId="0" borderId="17" xfId="60" applyFont="1" applyBorder="1">
      <alignment/>
      <protection/>
    </xf>
    <xf numFmtId="176" fontId="27" fillId="0" borderId="0" xfId="60" applyNumberFormat="1" applyFont="1" applyAlignment="1">
      <alignment/>
      <protection/>
    </xf>
    <xf numFmtId="0" fontId="27" fillId="0" borderId="0" xfId="60" applyFont="1" applyAlignment="1">
      <alignment horizontal="distributed"/>
      <protection/>
    </xf>
    <xf numFmtId="177" fontId="18" fillId="0" borderId="0" xfId="60" applyNumberFormat="1" applyFont="1">
      <alignment/>
      <protection/>
    </xf>
    <xf numFmtId="0" fontId="21" fillId="0" borderId="0" xfId="60" applyFont="1">
      <alignment/>
      <protection/>
    </xf>
    <xf numFmtId="0" fontId="33" fillId="0" borderId="14" xfId="60" applyFont="1" applyBorder="1" applyAlignment="1">
      <alignment/>
      <protection/>
    </xf>
    <xf numFmtId="176" fontId="26" fillId="0" borderId="0" xfId="60" applyNumberFormat="1" applyFont="1" applyAlignment="1">
      <alignment/>
      <protection/>
    </xf>
    <xf numFmtId="178" fontId="26" fillId="0" borderId="0" xfId="60" applyNumberFormat="1" applyFont="1" applyAlignment="1">
      <alignment/>
      <protection/>
    </xf>
    <xf numFmtId="176" fontId="26" fillId="0" borderId="0" xfId="60" applyNumberFormat="1" applyFont="1" applyBorder="1" applyAlignment="1">
      <alignment/>
      <protection/>
    </xf>
    <xf numFmtId="181" fontId="26" fillId="0" borderId="0" xfId="57" applyFont="1" applyBorder="1" applyAlignment="1">
      <alignment horizontal="distributed"/>
    </xf>
    <xf numFmtId="181" fontId="26" fillId="0" borderId="14" xfId="57" applyFont="1" applyBorder="1" applyAlignment="1">
      <alignment horizontal="distributed"/>
    </xf>
    <xf numFmtId="182" fontId="26" fillId="0" borderId="0" xfId="60" applyNumberFormat="1" applyFont="1" applyAlignment="1">
      <alignment/>
      <protection/>
    </xf>
    <xf numFmtId="176" fontId="26" fillId="0" borderId="0" xfId="60" applyNumberFormat="1" applyFont="1">
      <alignment/>
      <protection/>
    </xf>
    <xf numFmtId="176" fontId="26" fillId="0" borderId="0" xfId="60" applyNumberFormat="1" applyFont="1" applyBorder="1">
      <alignment/>
      <protection/>
    </xf>
    <xf numFmtId="176" fontId="26" fillId="0" borderId="20" xfId="60" applyNumberFormat="1" applyFont="1" applyBorder="1" applyAlignment="1">
      <alignment/>
      <protection/>
    </xf>
    <xf numFmtId="176" fontId="26" fillId="0" borderId="17" xfId="60" applyNumberFormat="1" applyFont="1" applyBorder="1" applyAlignment="1">
      <alignment/>
      <protection/>
    </xf>
    <xf numFmtId="0" fontId="24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">
      <selection activeCell="D1" sqref="D1:D16384"/>
    </sheetView>
  </sheetViews>
  <sheetFormatPr defaultColWidth="8.66015625" defaultRowHeight="18"/>
  <cols>
    <col min="1" max="1" width="2.33203125" style="1" customWidth="1"/>
    <col min="2" max="2" width="1.75" style="1" customWidth="1"/>
    <col min="3" max="3" width="8.5" style="1" customWidth="1"/>
    <col min="4" max="4" width="7.58203125" style="1" customWidth="1"/>
    <col min="5" max="14" width="6.58203125" style="1" customWidth="1"/>
    <col min="15" max="15" width="6.58203125" style="4" customWidth="1"/>
    <col min="16" max="16" width="6.58203125" style="1" customWidth="1"/>
    <col min="17" max="16384" width="9" style="1" customWidth="1"/>
  </cols>
  <sheetData>
    <row r="2" spans="3:13" ht="22.5" customHeight="1">
      <c r="C2" s="2" t="s">
        <v>0</v>
      </c>
      <c r="M2" s="3"/>
    </row>
    <row r="3" spans="1:16" ht="21.75" customHeight="1" thickBot="1">
      <c r="A3" s="5" t="s">
        <v>1</v>
      </c>
      <c r="B3" s="6"/>
      <c r="D3" s="7"/>
      <c r="G3" s="8" t="s">
        <v>2</v>
      </c>
      <c r="H3" s="8"/>
      <c r="I3" s="9"/>
      <c r="J3" s="9"/>
      <c r="K3" s="9"/>
      <c r="L3" s="9"/>
      <c r="M3" s="9"/>
      <c r="N3" s="10"/>
      <c r="O3" s="11">
        <v>31168</v>
      </c>
      <c r="P3" s="12"/>
    </row>
    <row r="4" spans="1:17" ht="20.25" customHeight="1" thickTop="1">
      <c r="A4" s="4"/>
      <c r="B4" s="4"/>
      <c r="C4" s="13"/>
      <c r="D4" s="14"/>
      <c r="E4" s="14"/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5" t="s">
        <v>12</v>
      </c>
      <c r="P4" s="16"/>
      <c r="Q4" s="17"/>
    </row>
    <row r="5" spans="1:17" ht="19.5" customHeight="1">
      <c r="A5" s="18" t="s">
        <v>13</v>
      </c>
      <c r="B5" s="18"/>
      <c r="C5" s="19"/>
      <c r="D5" s="20" t="s">
        <v>14</v>
      </c>
      <c r="E5" s="20" t="s">
        <v>15</v>
      </c>
      <c r="F5" s="20"/>
      <c r="G5" s="20" t="s">
        <v>16</v>
      </c>
      <c r="H5" s="20"/>
      <c r="I5" s="20"/>
      <c r="J5" s="20"/>
      <c r="K5" s="20" t="s">
        <v>17</v>
      </c>
      <c r="L5" s="20" t="s">
        <v>18</v>
      </c>
      <c r="M5" s="20"/>
      <c r="N5" s="20"/>
      <c r="O5" s="21"/>
      <c r="P5" s="22" t="s">
        <v>19</v>
      </c>
      <c r="Q5" s="17"/>
    </row>
    <row r="6" spans="1:17" ht="15" customHeight="1">
      <c r="A6" s="23"/>
      <c r="B6" s="23"/>
      <c r="C6" s="24"/>
      <c r="D6" s="25"/>
      <c r="E6" s="25"/>
      <c r="F6" s="25" t="s">
        <v>20</v>
      </c>
      <c r="G6" s="25" t="s">
        <v>21</v>
      </c>
      <c r="H6" s="25" t="s">
        <v>22</v>
      </c>
      <c r="I6" s="25" t="s">
        <v>21</v>
      </c>
      <c r="J6" s="25" t="s">
        <v>23</v>
      </c>
      <c r="K6" s="25" t="s">
        <v>24</v>
      </c>
      <c r="L6" s="25" t="s">
        <v>25</v>
      </c>
      <c r="M6" s="25" t="s">
        <v>26</v>
      </c>
      <c r="N6" s="25" t="s">
        <v>27</v>
      </c>
      <c r="O6" s="26"/>
      <c r="P6" s="27"/>
      <c r="Q6" s="17"/>
    </row>
    <row r="7" spans="1:17" ht="15" customHeight="1">
      <c r="A7" s="28" t="s">
        <v>28</v>
      </c>
      <c r="B7" s="28"/>
      <c r="C7" s="29"/>
      <c r="D7" s="30">
        <f>SUM(D9:D11)</f>
        <v>102279</v>
      </c>
      <c r="E7" s="30">
        <v>341</v>
      </c>
      <c r="F7" s="30">
        <f>SUM(F9:F11)</f>
        <v>2874</v>
      </c>
      <c r="G7" s="30">
        <f>SUM(G9:G11)</f>
        <v>12113</v>
      </c>
      <c r="H7" s="30">
        <f>SUM(H9:H11)</f>
        <v>17377</v>
      </c>
      <c r="I7" s="30">
        <v>7260</v>
      </c>
      <c r="J7" s="30">
        <v>852</v>
      </c>
      <c r="K7" s="30">
        <f aca="true" t="shared" si="0" ref="K7:P7">SUM(K9:K11)</f>
        <v>1901</v>
      </c>
      <c r="L7" s="30">
        <f t="shared" si="0"/>
        <v>19865</v>
      </c>
      <c r="M7" s="30">
        <f t="shared" si="0"/>
        <v>20453</v>
      </c>
      <c r="N7" s="30">
        <f t="shared" si="0"/>
        <v>7787</v>
      </c>
      <c r="O7" s="30">
        <f t="shared" si="0"/>
        <v>2702</v>
      </c>
      <c r="P7" s="30">
        <f t="shared" si="0"/>
        <v>8754</v>
      </c>
      <c r="Q7" s="31"/>
    </row>
    <row r="8" spans="1:16" ht="6" customHeight="1">
      <c r="A8" s="32"/>
      <c r="B8" s="32"/>
      <c r="C8" s="3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" customHeight="1">
      <c r="A9" s="34" t="s">
        <v>29</v>
      </c>
      <c r="B9" s="34"/>
      <c r="C9" s="35"/>
      <c r="D9" s="36">
        <f>SUM(E9:P9)</f>
        <v>86409</v>
      </c>
      <c r="E9" s="36">
        <v>253</v>
      </c>
      <c r="F9" s="30">
        <v>2724</v>
      </c>
      <c r="G9" s="30">
        <v>11447</v>
      </c>
      <c r="H9" s="30">
        <v>16609</v>
      </c>
      <c r="I9" s="30">
        <v>6705</v>
      </c>
      <c r="J9" s="30">
        <v>556</v>
      </c>
      <c r="K9" s="30">
        <v>1241</v>
      </c>
      <c r="L9" s="30">
        <v>13728</v>
      </c>
      <c r="M9" s="30">
        <v>16606</v>
      </c>
      <c r="N9" s="30">
        <v>7545</v>
      </c>
      <c r="O9" s="30">
        <v>1208</v>
      </c>
      <c r="P9" s="30">
        <v>7787</v>
      </c>
    </row>
    <row r="10" spans="1:16" ht="6" customHeight="1">
      <c r="A10" s="32"/>
      <c r="B10" s="32"/>
      <c r="C10" s="37"/>
      <c r="D10" s="3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" customHeight="1">
      <c r="A11" s="34" t="s">
        <v>30</v>
      </c>
      <c r="B11" s="34"/>
      <c r="C11" s="35"/>
      <c r="D11" s="36">
        <v>15870</v>
      </c>
      <c r="E11" s="30">
        <v>87</v>
      </c>
      <c r="F11" s="30">
        <v>150</v>
      </c>
      <c r="G11" s="30">
        <v>666</v>
      </c>
      <c r="H11" s="30">
        <v>768</v>
      </c>
      <c r="I11" s="30">
        <v>556</v>
      </c>
      <c r="J11" s="30">
        <v>295</v>
      </c>
      <c r="K11" s="30">
        <v>660</v>
      </c>
      <c r="L11" s="30">
        <v>6137</v>
      </c>
      <c r="M11" s="30">
        <v>3847</v>
      </c>
      <c r="N11" s="30">
        <v>242</v>
      </c>
      <c r="O11" s="30">
        <v>1494</v>
      </c>
      <c r="P11" s="30">
        <v>967</v>
      </c>
    </row>
    <row r="12" spans="3:16" ht="6" customHeight="1">
      <c r="C12" s="33"/>
      <c r="D12" s="4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5" customHeight="1">
      <c r="A13" s="39" t="s">
        <v>31</v>
      </c>
      <c r="B13" s="39" t="s">
        <v>32</v>
      </c>
      <c r="C13" s="40" t="s">
        <v>33</v>
      </c>
      <c r="D13" s="41">
        <v>5960</v>
      </c>
      <c r="E13" s="42">
        <v>33</v>
      </c>
      <c r="F13" s="42">
        <v>83</v>
      </c>
      <c r="G13" s="42">
        <v>437</v>
      </c>
      <c r="H13" s="42">
        <v>223</v>
      </c>
      <c r="I13" s="42">
        <v>431</v>
      </c>
      <c r="J13" s="42">
        <v>204</v>
      </c>
      <c r="K13" s="42">
        <v>132</v>
      </c>
      <c r="L13" s="42">
        <v>1960</v>
      </c>
      <c r="M13" s="42">
        <v>1518</v>
      </c>
      <c r="N13" s="42">
        <v>194</v>
      </c>
      <c r="O13" s="42">
        <v>493</v>
      </c>
      <c r="P13" s="42">
        <v>254</v>
      </c>
    </row>
    <row r="14" spans="1:16" ht="15" customHeight="1">
      <c r="A14" s="39" t="s">
        <v>34</v>
      </c>
      <c r="B14" s="39" t="s">
        <v>32</v>
      </c>
      <c r="C14" s="40" t="s">
        <v>35</v>
      </c>
      <c r="D14" s="41">
        <f>SUM(E14:P14)</f>
        <v>72</v>
      </c>
      <c r="E14" s="42">
        <v>0</v>
      </c>
      <c r="F14" s="42">
        <v>0</v>
      </c>
      <c r="G14" s="42">
        <v>0</v>
      </c>
      <c r="H14" s="42">
        <v>11</v>
      </c>
      <c r="I14" s="42">
        <v>2</v>
      </c>
      <c r="J14" s="42">
        <v>0</v>
      </c>
      <c r="K14" s="42">
        <v>0</v>
      </c>
      <c r="L14" s="42">
        <v>8</v>
      </c>
      <c r="M14" s="42">
        <v>27</v>
      </c>
      <c r="N14" s="42">
        <v>0</v>
      </c>
      <c r="O14" s="42">
        <v>15</v>
      </c>
      <c r="P14" s="42">
        <v>9</v>
      </c>
    </row>
    <row r="15" spans="1:16" ht="15" customHeight="1">
      <c r="A15" s="39" t="s">
        <v>36</v>
      </c>
      <c r="B15" s="39" t="s">
        <v>32</v>
      </c>
      <c r="C15" s="40" t="s">
        <v>37</v>
      </c>
      <c r="D15" s="41">
        <v>95</v>
      </c>
      <c r="E15" s="42">
        <v>0</v>
      </c>
      <c r="F15" s="43">
        <v>0</v>
      </c>
      <c r="G15" s="42">
        <v>0</v>
      </c>
      <c r="H15" s="42">
        <v>8</v>
      </c>
      <c r="I15" s="42">
        <v>1</v>
      </c>
      <c r="J15" s="42">
        <v>0</v>
      </c>
      <c r="K15" s="42">
        <v>25</v>
      </c>
      <c r="L15" s="42">
        <v>7</v>
      </c>
      <c r="M15" s="42">
        <v>32</v>
      </c>
      <c r="N15" s="42">
        <v>1</v>
      </c>
      <c r="O15" s="42">
        <v>14</v>
      </c>
      <c r="P15" s="42">
        <v>6</v>
      </c>
    </row>
    <row r="16" spans="1:16" ht="15" customHeight="1">
      <c r="A16" s="39"/>
      <c r="B16" s="39"/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 customHeight="1">
      <c r="A17" s="39" t="s">
        <v>38</v>
      </c>
      <c r="B17" s="39" t="s">
        <v>32</v>
      </c>
      <c r="C17" s="40" t="s">
        <v>39</v>
      </c>
      <c r="D17" s="41">
        <v>943</v>
      </c>
      <c r="E17" s="42">
        <v>18</v>
      </c>
      <c r="F17" s="43">
        <v>0</v>
      </c>
      <c r="G17" s="42">
        <v>8</v>
      </c>
      <c r="H17" s="42">
        <v>36</v>
      </c>
      <c r="I17" s="42">
        <v>24</v>
      </c>
      <c r="J17" s="42">
        <v>23</v>
      </c>
      <c r="K17" s="42">
        <v>73</v>
      </c>
      <c r="L17" s="42">
        <v>232</v>
      </c>
      <c r="M17" s="42">
        <v>132</v>
      </c>
      <c r="N17" s="42">
        <v>8</v>
      </c>
      <c r="O17" s="42">
        <v>177</v>
      </c>
      <c r="P17" s="42">
        <v>211</v>
      </c>
    </row>
    <row r="18" spans="1:16" ht="15" customHeight="1">
      <c r="A18" s="39" t="s">
        <v>34</v>
      </c>
      <c r="B18" s="39" t="s">
        <v>32</v>
      </c>
      <c r="C18" s="40" t="s">
        <v>40</v>
      </c>
      <c r="D18" s="41">
        <f>SUM(E18:P18)</f>
        <v>1651</v>
      </c>
      <c r="E18" s="42">
        <v>9</v>
      </c>
      <c r="F18" s="42">
        <v>66</v>
      </c>
      <c r="G18" s="42">
        <v>45</v>
      </c>
      <c r="H18" s="42">
        <v>133</v>
      </c>
      <c r="I18" s="42">
        <v>83</v>
      </c>
      <c r="J18" s="42">
        <v>2</v>
      </c>
      <c r="K18" s="42">
        <v>114</v>
      </c>
      <c r="L18" s="42">
        <v>504</v>
      </c>
      <c r="M18" s="42">
        <v>322</v>
      </c>
      <c r="N18" s="42">
        <v>20</v>
      </c>
      <c r="O18" s="42">
        <v>114</v>
      </c>
      <c r="P18" s="42">
        <v>239</v>
      </c>
    </row>
    <row r="19" spans="1:16" ht="15" customHeight="1">
      <c r="A19" s="39" t="s">
        <v>36</v>
      </c>
      <c r="B19" s="39" t="s">
        <v>32</v>
      </c>
      <c r="C19" s="40" t="s">
        <v>41</v>
      </c>
      <c r="D19" s="41">
        <f>SUM(E19:P19)</f>
        <v>360</v>
      </c>
      <c r="E19" s="43">
        <v>0</v>
      </c>
      <c r="F19" s="42">
        <v>0</v>
      </c>
      <c r="G19" s="42">
        <v>18</v>
      </c>
      <c r="H19" s="42">
        <v>70</v>
      </c>
      <c r="I19" s="42">
        <v>8</v>
      </c>
      <c r="J19" s="42">
        <v>1</v>
      </c>
      <c r="K19" s="42">
        <v>2</v>
      </c>
      <c r="L19" s="42">
        <v>17</v>
      </c>
      <c r="M19" s="42">
        <v>96</v>
      </c>
      <c r="N19" s="42">
        <v>6</v>
      </c>
      <c r="O19" s="42">
        <v>131</v>
      </c>
      <c r="P19" s="42">
        <v>11</v>
      </c>
    </row>
    <row r="20" spans="1:16" ht="15" customHeight="1">
      <c r="A20" s="39"/>
      <c r="B20" s="39" t="s">
        <v>32</v>
      </c>
      <c r="C20" s="40" t="s">
        <v>42</v>
      </c>
      <c r="D20" s="41">
        <f>SUM(E20:P20)</f>
        <v>221</v>
      </c>
      <c r="E20" s="42">
        <v>0</v>
      </c>
      <c r="F20" s="42">
        <v>0</v>
      </c>
      <c r="G20" s="42">
        <v>0</v>
      </c>
      <c r="H20" s="42">
        <v>127</v>
      </c>
      <c r="I20" s="42">
        <v>0</v>
      </c>
      <c r="J20" s="42">
        <v>0</v>
      </c>
      <c r="K20" s="42">
        <v>0</v>
      </c>
      <c r="L20" s="42">
        <v>0</v>
      </c>
      <c r="M20" s="42">
        <v>59</v>
      </c>
      <c r="N20" s="42">
        <v>0</v>
      </c>
      <c r="O20" s="42">
        <v>35</v>
      </c>
      <c r="P20" s="42">
        <v>0</v>
      </c>
    </row>
    <row r="21" spans="1:16" ht="15" customHeight="1">
      <c r="A21" s="39"/>
      <c r="B21" s="39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" customHeight="1">
      <c r="A22" s="44" t="s">
        <v>43</v>
      </c>
      <c r="B22" s="44"/>
      <c r="C22" s="45"/>
      <c r="D22" s="41">
        <v>1049</v>
      </c>
      <c r="E22" s="42">
        <v>3</v>
      </c>
      <c r="F22" s="42">
        <v>0</v>
      </c>
      <c r="G22" s="42">
        <v>35</v>
      </c>
      <c r="H22" s="46">
        <v>0</v>
      </c>
      <c r="I22" s="42">
        <v>3</v>
      </c>
      <c r="J22" s="42">
        <v>1</v>
      </c>
      <c r="K22" s="42">
        <v>2</v>
      </c>
      <c r="L22" s="42">
        <v>894</v>
      </c>
      <c r="M22" s="42">
        <v>57</v>
      </c>
      <c r="N22" s="42">
        <v>4</v>
      </c>
      <c r="O22" s="42">
        <v>26</v>
      </c>
      <c r="P22" s="42">
        <v>22</v>
      </c>
    </row>
    <row r="23" spans="1:16" ht="15" customHeight="1">
      <c r="A23" s="44" t="s">
        <v>44</v>
      </c>
      <c r="B23" s="44"/>
      <c r="C23" s="45"/>
      <c r="D23" s="41">
        <f>SUM(E23:P23)</f>
        <v>634</v>
      </c>
      <c r="E23" s="42">
        <v>3</v>
      </c>
      <c r="F23" s="42">
        <v>0</v>
      </c>
      <c r="G23" s="42">
        <v>67</v>
      </c>
      <c r="H23" s="42">
        <v>82</v>
      </c>
      <c r="I23" s="42">
        <v>4</v>
      </c>
      <c r="J23" s="42">
        <v>3</v>
      </c>
      <c r="K23" s="42">
        <v>52</v>
      </c>
      <c r="L23" s="42">
        <v>202</v>
      </c>
      <c r="M23" s="42">
        <v>112</v>
      </c>
      <c r="N23" s="42">
        <v>9</v>
      </c>
      <c r="O23" s="42">
        <v>57</v>
      </c>
      <c r="P23" s="42">
        <v>43</v>
      </c>
    </row>
    <row r="24" spans="1:16" ht="15" customHeight="1">
      <c r="A24" s="44" t="s">
        <v>45</v>
      </c>
      <c r="B24" s="44"/>
      <c r="C24" s="45"/>
      <c r="D24" s="41">
        <f>SUM(E24:P24)</f>
        <v>2607</v>
      </c>
      <c r="E24" s="42">
        <v>0</v>
      </c>
      <c r="F24" s="42">
        <v>0</v>
      </c>
      <c r="G24" s="42">
        <v>52</v>
      </c>
      <c r="H24" s="42">
        <v>2</v>
      </c>
      <c r="I24" s="42">
        <v>0</v>
      </c>
      <c r="J24" s="42">
        <v>62</v>
      </c>
      <c r="K24" s="42">
        <v>39</v>
      </c>
      <c r="L24" s="42">
        <v>1720</v>
      </c>
      <c r="M24" s="42">
        <v>530</v>
      </c>
      <c r="N24" s="42">
        <v>0</v>
      </c>
      <c r="O24" s="42">
        <v>125</v>
      </c>
      <c r="P24" s="42">
        <v>77</v>
      </c>
    </row>
    <row r="25" spans="1:16" ht="15" customHeight="1">
      <c r="A25" s="44" t="s">
        <v>46</v>
      </c>
      <c r="B25" s="44"/>
      <c r="C25" s="45"/>
      <c r="D25" s="41">
        <v>620</v>
      </c>
      <c r="E25" s="42">
        <v>0</v>
      </c>
      <c r="F25" s="42">
        <v>0</v>
      </c>
      <c r="G25" s="42">
        <v>0</v>
      </c>
      <c r="H25" s="42">
        <v>2</v>
      </c>
      <c r="I25" s="42">
        <v>0</v>
      </c>
      <c r="J25" s="42">
        <v>0</v>
      </c>
      <c r="K25" s="42">
        <v>16</v>
      </c>
      <c r="L25" s="42">
        <v>236</v>
      </c>
      <c r="M25" s="42">
        <v>276</v>
      </c>
      <c r="N25" s="46">
        <v>0</v>
      </c>
      <c r="O25" s="42">
        <v>71</v>
      </c>
      <c r="P25" s="42">
        <v>18</v>
      </c>
    </row>
    <row r="26" spans="1:16" ht="15" customHeight="1">
      <c r="A26" s="44" t="s">
        <v>47</v>
      </c>
      <c r="B26" s="44"/>
      <c r="C26" s="45"/>
      <c r="D26" s="41">
        <f>SUM(E26:P26)</f>
        <v>64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16</v>
      </c>
      <c r="L26" s="42">
        <v>26</v>
      </c>
      <c r="M26" s="42">
        <v>8</v>
      </c>
      <c r="N26" s="47">
        <v>0</v>
      </c>
      <c r="O26" s="42">
        <v>8</v>
      </c>
      <c r="P26" s="42">
        <v>6</v>
      </c>
    </row>
    <row r="27" spans="1:17" ht="15" customHeight="1">
      <c r="A27" s="44" t="s">
        <v>48</v>
      </c>
      <c r="B27" s="44"/>
      <c r="C27" s="45"/>
      <c r="D27" s="41">
        <f>SUM(E27:P27)</f>
        <v>1133</v>
      </c>
      <c r="E27" s="47">
        <v>20</v>
      </c>
      <c r="F27" s="42">
        <v>0</v>
      </c>
      <c r="G27" s="47">
        <v>4</v>
      </c>
      <c r="H27" s="47">
        <v>74</v>
      </c>
      <c r="I27" s="42">
        <v>0</v>
      </c>
      <c r="J27" s="42">
        <v>0</v>
      </c>
      <c r="K27" s="47">
        <v>133</v>
      </c>
      <c r="L27" s="47">
        <v>259</v>
      </c>
      <c r="M27" s="47">
        <v>364</v>
      </c>
      <c r="N27" s="47">
        <v>0</v>
      </c>
      <c r="O27" s="47">
        <v>209</v>
      </c>
      <c r="P27" s="47">
        <v>70</v>
      </c>
      <c r="Q27" s="17"/>
    </row>
    <row r="28" spans="1:23" ht="15.75" customHeight="1">
      <c r="A28" s="44" t="s">
        <v>49</v>
      </c>
      <c r="B28" s="44"/>
      <c r="C28" s="45"/>
      <c r="D28" s="41">
        <v>133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8">
        <v>39</v>
      </c>
      <c r="L28" s="48">
        <v>47</v>
      </c>
      <c r="M28" s="48">
        <v>33</v>
      </c>
      <c r="N28" s="47">
        <v>0</v>
      </c>
      <c r="O28" s="48">
        <v>10</v>
      </c>
      <c r="P28" s="47">
        <v>0</v>
      </c>
      <c r="Q28" s="17"/>
      <c r="R28" s="17"/>
      <c r="S28" s="17"/>
      <c r="T28" s="17"/>
      <c r="U28" s="17"/>
      <c r="V28" s="17"/>
      <c r="W28" s="17"/>
    </row>
    <row r="29" spans="1:16" ht="15.75" customHeight="1">
      <c r="A29" s="44" t="s">
        <v>50</v>
      </c>
      <c r="B29" s="44"/>
      <c r="C29" s="45"/>
      <c r="D29" s="41">
        <f>SUM(E29:P29)</f>
        <v>126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1">
        <v>19</v>
      </c>
      <c r="L29" s="41">
        <v>23</v>
      </c>
      <c r="M29" s="41">
        <v>73</v>
      </c>
      <c r="N29" s="47">
        <v>0</v>
      </c>
      <c r="O29" s="41">
        <v>9</v>
      </c>
      <c r="P29" s="41">
        <v>2</v>
      </c>
    </row>
    <row r="30" spans="1:16" ht="13.5">
      <c r="A30" s="49"/>
      <c r="B30" s="49"/>
      <c r="C30" s="40"/>
      <c r="D30" s="41">
        <f>SUM(E30:P30)</f>
        <v>0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customHeight="1">
      <c r="A31" s="50" t="s">
        <v>51</v>
      </c>
      <c r="B31" s="50"/>
      <c r="C31" s="51"/>
      <c r="D31" s="52">
        <f>SUM(E31:P31)</f>
        <v>202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202</v>
      </c>
      <c r="N31" s="53">
        <v>0</v>
      </c>
      <c r="O31" s="53">
        <v>0</v>
      </c>
      <c r="P31" s="53">
        <v>0</v>
      </c>
    </row>
    <row r="32" spans="14:16" ht="13.5">
      <c r="N32" s="54"/>
      <c r="O32" s="55"/>
      <c r="P32" s="54"/>
    </row>
    <row r="33" spans="14:16" ht="13.5">
      <c r="N33" s="54"/>
      <c r="O33" s="55"/>
      <c r="P33" s="54"/>
    </row>
    <row r="34" spans="14:16" ht="13.5">
      <c r="N34" s="54"/>
      <c r="O34" s="55"/>
      <c r="P34" s="54"/>
    </row>
    <row r="35" spans="14:16" ht="13.5">
      <c r="N35" s="54"/>
      <c r="O35" s="55"/>
      <c r="P35" s="54"/>
    </row>
    <row r="36" spans="14:16" ht="13.5">
      <c r="N36" s="54"/>
      <c r="O36" s="55"/>
      <c r="P36" s="54"/>
    </row>
    <row r="37" spans="14:16" ht="13.5">
      <c r="N37" s="54"/>
      <c r="O37" s="55"/>
      <c r="P37" s="54"/>
    </row>
    <row r="38" spans="14:16" ht="13.5">
      <c r="N38" s="54"/>
      <c r="O38" s="55"/>
      <c r="P38" s="54"/>
    </row>
    <row r="39" spans="14:16" ht="13.5">
      <c r="N39" s="54"/>
      <c r="O39" s="55"/>
      <c r="P39" s="54"/>
    </row>
    <row r="40" spans="14:16" ht="13.5">
      <c r="N40" s="54"/>
      <c r="O40" s="55"/>
      <c r="P40" s="54"/>
    </row>
    <row r="41" spans="14:16" ht="13.5">
      <c r="N41" s="54"/>
      <c r="O41" s="55"/>
      <c r="P41" s="54"/>
    </row>
    <row r="42" spans="14:16" ht="13.5">
      <c r="N42" s="54"/>
      <c r="O42" s="55"/>
      <c r="P42" s="54"/>
    </row>
  </sheetData>
  <sheetProtection/>
  <mergeCells count="15"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  <mergeCell ref="O3:P3"/>
    <mergeCell ref="O4:O6"/>
    <mergeCell ref="A5:C5"/>
    <mergeCell ref="A7:C7"/>
    <mergeCell ref="A9:C9"/>
    <mergeCell ref="A11:C11"/>
  </mergeCells>
  <printOptions/>
  <pageMargins left="0.1968503937007874" right="0.1968503937007874" top="0.3937007874015748" bottom="0.3937007874015748" header="0.5118110236220472" footer="0.5118110236220472"/>
  <pageSetup orientation="portrait" paperSize="9" scale="6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1">
      <selection activeCell="G12" sqref="G12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7.58203125" style="1" customWidth="1"/>
    <col min="5" max="14" width="6.58203125" style="1" customWidth="1"/>
    <col min="15" max="15" width="6.58203125" style="4" customWidth="1"/>
    <col min="16" max="16" width="6.58203125" style="1" customWidth="1"/>
    <col min="17" max="16384" width="9" style="1" customWidth="1"/>
  </cols>
  <sheetData>
    <row r="3" spans="1:16" ht="21.75" customHeight="1" thickBot="1">
      <c r="A3" s="5" t="s">
        <v>52</v>
      </c>
      <c r="B3" s="56"/>
      <c r="G3" s="8" t="s">
        <v>53</v>
      </c>
      <c r="H3" s="8"/>
      <c r="I3" s="9"/>
      <c r="J3" s="9"/>
      <c r="K3" s="9"/>
      <c r="L3" s="9"/>
      <c r="M3" s="9"/>
      <c r="N3" s="10"/>
      <c r="O3" s="11">
        <v>31168</v>
      </c>
      <c r="P3" s="57"/>
    </row>
    <row r="4" spans="3:17" ht="20.25" customHeight="1" thickTop="1">
      <c r="C4" s="13"/>
      <c r="D4" s="14"/>
      <c r="E4" s="14"/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5" t="s">
        <v>12</v>
      </c>
      <c r="P4" s="16"/>
      <c r="Q4" s="17"/>
    </row>
    <row r="5" spans="1:17" ht="19.5" customHeight="1">
      <c r="A5" s="18" t="s">
        <v>13</v>
      </c>
      <c r="B5" s="18"/>
      <c r="C5" s="19"/>
      <c r="D5" s="20" t="s">
        <v>14</v>
      </c>
      <c r="E5" s="20" t="s">
        <v>15</v>
      </c>
      <c r="F5" s="20"/>
      <c r="G5" s="20" t="s">
        <v>16</v>
      </c>
      <c r="H5" s="20"/>
      <c r="I5" s="20"/>
      <c r="J5" s="20"/>
      <c r="K5" s="20" t="s">
        <v>17</v>
      </c>
      <c r="L5" s="20" t="s">
        <v>18</v>
      </c>
      <c r="M5" s="20"/>
      <c r="N5" s="20"/>
      <c r="O5" s="21"/>
      <c r="P5" s="22" t="s">
        <v>19</v>
      </c>
      <c r="Q5" s="17"/>
    </row>
    <row r="6" spans="1:17" ht="15" customHeight="1">
      <c r="A6" s="58"/>
      <c r="B6" s="58"/>
      <c r="C6" s="24"/>
      <c r="D6" s="25"/>
      <c r="E6" s="25"/>
      <c r="F6" s="25" t="s">
        <v>54</v>
      </c>
      <c r="G6" s="25" t="s">
        <v>21</v>
      </c>
      <c r="H6" s="25" t="s">
        <v>22</v>
      </c>
      <c r="I6" s="25" t="s">
        <v>21</v>
      </c>
      <c r="J6" s="25" t="s">
        <v>23</v>
      </c>
      <c r="K6" s="25" t="s">
        <v>24</v>
      </c>
      <c r="L6" s="25" t="s">
        <v>25</v>
      </c>
      <c r="M6" s="25" t="s">
        <v>26</v>
      </c>
      <c r="N6" s="25" t="s">
        <v>27</v>
      </c>
      <c r="O6" s="26"/>
      <c r="P6" s="27"/>
      <c r="Q6" s="17"/>
    </row>
    <row r="7" spans="1:17" ht="15" customHeight="1">
      <c r="A7" s="28" t="s">
        <v>28</v>
      </c>
      <c r="B7" s="28"/>
      <c r="C7" s="29"/>
      <c r="D7" s="59">
        <f>SUM(D9:D11)</f>
        <v>89854</v>
      </c>
      <c r="E7" s="59">
        <f>SUM(E9:E11)</f>
        <v>252</v>
      </c>
      <c r="F7" s="59">
        <f>SUM(F9:F11)</f>
        <v>2341</v>
      </c>
      <c r="G7" s="59">
        <f>SUM(G9:G11)</f>
        <v>11011</v>
      </c>
      <c r="H7" s="59">
        <f>SUM(H9:H11)</f>
        <v>15163</v>
      </c>
      <c r="I7" s="59">
        <v>6236</v>
      </c>
      <c r="J7" s="59">
        <f>SUM(J9:J11)</f>
        <v>708</v>
      </c>
      <c r="K7" s="59">
        <f>SUM(K9:K11)</f>
        <v>1565</v>
      </c>
      <c r="L7" s="59">
        <v>17197</v>
      </c>
      <c r="M7" s="59">
        <f>SUM(M9:M11)</f>
        <v>18267</v>
      </c>
      <c r="N7" s="59">
        <f>SUM(N9:N11)</f>
        <v>7184</v>
      </c>
      <c r="O7" s="59">
        <f>SUM(O9:O11)</f>
        <v>2131</v>
      </c>
      <c r="P7" s="59">
        <f>SUM(P9:P11)</f>
        <v>7800</v>
      </c>
      <c r="Q7" s="31"/>
    </row>
    <row r="8" spans="1:16" ht="6" customHeight="1">
      <c r="A8" s="60"/>
      <c r="B8" s="60"/>
      <c r="C8" s="3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7" ht="15" customHeight="1">
      <c r="A9" s="34" t="s">
        <v>55</v>
      </c>
      <c r="B9" s="34"/>
      <c r="C9" s="35"/>
      <c r="D9" s="59">
        <v>33690</v>
      </c>
      <c r="E9" s="30">
        <v>10</v>
      </c>
      <c r="F9" s="59">
        <v>140</v>
      </c>
      <c r="G9" s="59">
        <v>3915</v>
      </c>
      <c r="H9" s="59">
        <v>1530</v>
      </c>
      <c r="I9" s="59">
        <v>3077</v>
      </c>
      <c r="J9" s="59">
        <v>556</v>
      </c>
      <c r="K9" s="59">
        <v>258</v>
      </c>
      <c r="L9" s="59">
        <v>13223</v>
      </c>
      <c r="M9" s="59">
        <v>5782</v>
      </c>
      <c r="N9" s="59">
        <v>1305</v>
      </c>
      <c r="O9" s="59">
        <v>250</v>
      </c>
      <c r="P9" s="59">
        <v>3642</v>
      </c>
      <c r="Q9" s="61"/>
    </row>
    <row r="10" spans="1:16" ht="6" customHeight="1">
      <c r="A10" s="60"/>
      <c r="B10" s="60"/>
      <c r="C10" s="37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" customHeight="1">
      <c r="A11" s="34" t="s">
        <v>56</v>
      </c>
      <c r="B11" s="34"/>
      <c r="C11" s="35"/>
      <c r="D11" s="59">
        <v>56164</v>
      </c>
      <c r="E11" s="59">
        <v>242</v>
      </c>
      <c r="F11" s="59">
        <v>2201</v>
      </c>
      <c r="G11" s="59">
        <v>7096</v>
      </c>
      <c r="H11" s="59">
        <v>13633</v>
      </c>
      <c r="I11" s="59">
        <v>3158</v>
      </c>
      <c r="J11" s="59">
        <v>152</v>
      </c>
      <c r="K11" s="59">
        <v>1307</v>
      </c>
      <c r="L11" s="59">
        <v>3973</v>
      </c>
      <c r="M11" s="59">
        <v>12485</v>
      </c>
      <c r="N11" s="59">
        <v>5879</v>
      </c>
      <c r="O11" s="59">
        <v>1881</v>
      </c>
      <c r="P11" s="59">
        <v>4158</v>
      </c>
    </row>
    <row r="12" spans="1:16" ht="6" customHeight="1">
      <c r="A12" s="62"/>
      <c r="B12" s="62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" customHeight="1">
      <c r="A13" s="39" t="s">
        <v>31</v>
      </c>
      <c r="B13" s="39" t="s">
        <v>32</v>
      </c>
      <c r="C13" s="40" t="s">
        <v>33</v>
      </c>
      <c r="D13" s="64">
        <v>28310</v>
      </c>
      <c r="E13" s="64">
        <v>29</v>
      </c>
      <c r="F13" s="64">
        <v>1111</v>
      </c>
      <c r="G13" s="64">
        <v>4609</v>
      </c>
      <c r="H13" s="64">
        <v>3937</v>
      </c>
      <c r="I13" s="64">
        <v>1923</v>
      </c>
      <c r="J13" s="64">
        <v>88</v>
      </c>
      <c r="K13" s="64">
        <v>282</v>
      </c>
      <c r="L13" s="64">
        <v>1690</v>
      </c>
      <c r="M13" s="64">
        <v>9119</v>
      </c>
      <c r="N13" s="64">
        <v>3233</v>
      </c>
      <c r="O13" s="64">
        <v>474</v>
      </c>
      <c r="P13" s="64">
        <v>1814</v>
      </c>
    </row>
    <row r="14" spans="1:16" ht="15" customHeight="1">
      <c r="A14" s="39" t="s">
        <v>34</v>
      </c>
      <c r="B14" s="39" t="s">
        <v>32</v>
      </c>
      <c r="C14" s="40" t="s">
        <v>35</v>
      </c>
      <c r="D14" s="64">
        <v>206</v>
      </c>
      <c r="E14" s="64">
        <v>0</v>
      </c>
      <c r="F14" s="64">
        <v>0</v>
      </c>
      <c r="G14" s="64">
        <v>0</v>
      </c>
      <c r="H14" s="64">
        <v>4</v>
      </c>
      <c r="I14" s="65">
        <v>0</v>
      </c>
      <c r="J14" s="64">
        <v>0</v>
      </c>
      <c r="K14" s="64">
        <v>0</v>
      </c>
      <c r="L14" s="64">
        <v>26</v>
      </c>
      <c r="M14" s="64">
        <v>68</v>
      </c>
      <c r="N14" s="64">
        <v>8</v>
      </c>
      <c r="O14" s="64">
        <v>13</v>
      </c>
      <c r="P14" s="64">
        <v>88</v>
      </c>
    </row>
    <row r="15" spans="1:16" ht="15" customHeight="1">
      <c r="A15" s="39" t="s">
        <v>36</v>
      </c>
      <c r="B15" s="39" t="s">
        <v>32</v>
      </c>
      <c r="C15" s="40" t="s">
        <v>37</v>
      </c>
      <c r="D15" s="64">
        <v>157</v>
      </c>
      <c r="E15" s="64">
        <v>0</v>
      </c>
      <c r="F15" s="64">
        <v>0</v>
      </c>
      <c r="G15" s="64">
        <v>0</v>
      </c>
      <c r="H15" s="64">
        <v>1</v>
      </c>
      <c r="I15" s="64">
        <v>0</v>
      </c>
      <c r="J15" s="65">
        <v>0</v>
      </c>
      <c r="K15" s="64">
        <v>0</v>
      </c>
      <c r="L15" s="64">
        <v>127</v>
      </c>
      <c r="M15" s="64">
        <v>24</v>
      </c>
      <c r="N15" s="64">
        <v>0</v>
      </c>
      <c r="O15" s="64">
        <v>4</v>
      </c>
      <c r="P15" s="64">
        <v>0</v>
      </c>
    </row>
    <row r="16" spans="1:16" ht="15" customHeight="1">
      <c r="A16" s="39"/>
      <c r="B16" s="39"/>
      <c r="C16" s="40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5" customHeight="1">
      <c r="A17" s="39" t="s">
        <v>38</v>
      </c>
      <c r="B17" s="39" t="s">
        <v>32</v>
      </c>
      <c r="C17" s="40" t="s">
        <v>39</v>
      </c>
      <c r="D17" s="64">
        <v>1455</v>
      </c>
      <c r="E17" s="65">
        <v>0</v>
      </c>
      <c r="F17" s="64">
        <v>39</v>
      </c>
      <c r="G17" s="65">
        <v>0</v>
      </c>
      <c r="H17" s="64">
        <v>151</v>
      </c>
      <c r="I17" s="64">
        <v>353</v>
      </c>
      <c r="J17" s="64">
        <v>2</v>
      </c>
      <c r="K17" s="64">
        <v>0</v>
      </c>
      <c r="L17" s="64">
        <v>239</v>
      </c>
      <c r="M17" s="64">
        <v>557</v>
      </c>
      <c r="N17" s="64">
        <v>5</v>
      </c>
      <c r="O17" s="64">
        <v>16</v>
      </c>
      <c r="P17" s="64">
        <v>91</v>
      </c>
    </row>
    <row r="18" spans="1:16" ht="15" customHeight="1">
      <c r="A18" s="39" t="s">
        <v>34</v>
      </c>
      <c r="B18" s="39" t="s">
        <v>32</v>
      </c>
      <c r="C18" s="40" t="s">
        <v>40</v>
      </c>
      <c r="D18" s="64">
        <f>SUM(E18:P18)</f>
        <v>566</v>
      </c>
      <c r="E18" s="64">
        <v>0</v>
      </c>
      <c r="F18" s="64">
        <v>0</v>
      </c>
      <c r="G18" s="64">
        <v>0</v>
      </c>
      <c r="H18" s="64">
        <v>22</v>
      </c>
      <c r="I18" s="64">
        <v>36</v>
      </c>
      <c r="J18" s="64">
        <v>18</v>
      </c>
      <c r="K18" s="64">
        <v>18</v>
      </c>
      <c r="L18" s="64">
        <v>313</v>
      </c>
      <c r="M18" s="64">
        <v>135</v>
      </c>
      <c r="N18" s="64">
        <v>0</v>
      </c>
      <c r="O18" s="64">
        <v>5</v>
      </c>
      <c r="P18" s="64">
        <v>19</v>
      </c>
    </row>
    <row r="19" spans="1:16" ht="15" customHeight="1">
      <c r="A19" s="39" t="s">
        <v>36</v>
      </c>
      <c r="B19" s="39" t="s">
        <v>32</v>
      </c>
      <c r="C19" s="40" t="s">
        <v>41</v>
      </c>
      <c r="D19" s="64">
        <f>SUM(E19:P19)</f>
        <v>480</v>
      </c>
      <c r="E19" s="64">
        <v>51</v>
      </c>
      <c r="F19" s="64">
        <v>0</v>
      </c>
      <c r="G19" s="64">
        <v>0</v>
      </c>
      <c r="H19" s="64">
        <v>28</v>
      </c>
      <c r="I19" s="64">
        <v>8</v>
      </c>
      <c r="J19" s="64">
        <v>11</v>
      </c>
      <c r="K19" s="64">
        <v>5</v>
      </c>
      <c r="L19" s="64">
        <v>121</v>
      </c>
      <c r="M19" s="64">
        <v>196</v>
      </c>
      <c r="N19" s="64">
        <v>0</v>
      </c>
      <c r="O19" s="64">
        <v>32</v>
      </c>
      <c r="P19" s="64">
        <v>28</v>
      </c>
    </row>
    <row r="20" spans="1:16" ht="15" customHeight="1">
      <c r="A20" s="39"/>
      <c r="B20" s="39"/>
      <c r="C20" s="40" t="s">
        <v>42</v>
      </c>
      <c r="D20" s="64">
        <f>SUM(E20:P20)</f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</row>
    <row r="21" spans="1:16" ht="15" customHeight="1">
      <c r="A21" s="39"/>
      <c r="B21" s="39"/>
      <c r="C21" s="40"/>
      <c r="D21" s="64"/>
      <c r="E21" s="64"/>
      <c r="F21" s="64"/>
      <c r="G21" s="64"/>
      <c r="H21" s="64"/>
      <c r="I21" s="64"/>
      <c r="J21" s="66"/>
      <c r="K21" s="64"/>
      <c r="L21" s="64"/>
      <c r="M21" s="64"/>
      <c r="N21" s="64"/>
      <c r="O21" s="64"/>
      <c r="P21" s="64"/>
    </row>
    <row r="22" spans="1:16" ht="15" customHeight="1">
      <c r="A22" s="44" t="s">
        <v>43</v>
      </c>
      <c r="B22" s="44"/>
      <c r="C22" s="45"/>
      <c r="D22" s="64">
        <v>1026</v>
      </c>
      <c r="E22" s="64">
        <v>19</v>
      </c>
      <c r="F22" s="64">
        <v>0</v>
      </c>
      <c r="G22" s="64">
        <v>57</v>
      </c>
      <c r="H22" s="64">
        <v>110</v>
      </c>
      <c r="I22" s="64">
        <v>147</v>
      </c>
      <c r="J22" s="65">
        <v>0</v>
      </c>
      <c r="K22" s="64">
        <v>22</v>
      </c>
      <c r="L22" s="64">
        <v>262</v>
      </c>
      <c r="M22" s="64">
        <v>167</v>
      </c>
      <c r="N22" s="64">
        <v>68</v>
      </c>
      <c r="O22" s="64">
        <v>15</v>
      </c>
      <c r="P22" s="64">
        <v>158</v>
      </c>
    </row>
    <row r="23" spans="1:16" ht="15" customHeight="1">
      <c r="A23" s="67" t="s">
        <v>44</v>
      </c>
      <c r="B23" s="67"/>
      <c r="C23" s="68"/>
      <c r="D23" s="64">
        <f>SUM(E23:P23)</f>
        <v>3161</v>
      </c>
      <c r="E23" s="69">
        <v>0</v>
      </c>
      <c r="F23" s="64">
        <v>19</v>
      </c>
      <c r="G23" s="64">
        <v>1686</v>
      </c>
      <c r="H23" s="64">
        <v>508</v>
      </c>
      <c r="I23" s="66">
        <v>81</v>
      </c>
      <c r="J23" s="66">
        <v>2</v>
      </c>
      <c r="K23" s="66">
        <v>62</v>
      </c>
      <c r="L23" s="64">
        <v>247</v>
      </c>
      <c r="M23" s="64">
        <v>347</v>
      </c>
      <c r="N23" s="66">
        <v>29</v>
      </c>
      <c r="O23" s="64">
        <v>22</v>
      </c>
      <c r="P23" s="64">
        <v>158</v>
      </c>
    </row>
    <row r="24" spans="1:16" ht="15" customHeight="1">
      <c r="A24" s="67" t="s">
        <v>45</v>
      </c>
      <c r="B24" s="67"/>
      <c r="C24" s="68"/>
      <c r="D24" s="64">
        <f>SUM(E24:P24)</f>
        <v>7629</v>
      </c>
      <c r="E24" s="64">
        <v>115</v>
      </c>
      <c r="F24" s="64">
        <v>654</v>
      </c>
      <c r="G24" s="64">
        <v>295</v>
      </c>
      <c r="H24" s="64">
        <v>2219</v>
      </c>
      <c r="I24" s="64">
        <v>294</v>
      </c>
      <c r="J24" s="66">
        <v>26</v>
      </c>
      <c r="K24" s="66">
        <v>704</v>
      </c>
      <c r="L24" s="64">
        <v>290</v>
      </c>
      <c r="M24" s="64">
        <v>787</v>
      </c>
      <c r="N24" s="66">
        <v>1206</v>
      </c>
      <c r="O24" s="70">
        <v>520</v>
      </c>
      <c r="P24" s="64">
        <v>519</v>
      </c>
    </row>
    <row r="25" spans="1:16" ht="15" customHeight="1">
      <c r="A25" s="67" t="s">
        <v>46</v>
      </c>
      <c r="B25" s="67"/>
      <c r="C25" s="68"/>
      <c r="D25" s="64">
        <v>2386</v>
      </c>
      <c r="E25" s="64">
        <v>18</v>
      </c>
      <c r="F25" s="64">
        <v>278</v>
      </c>
      <c r="G25" s="64">
        <v>37</v>
      </c>
      <c r="H25" s="64">
        <v>1132</v>
      </c>
      <c r="I25" s="64">
        <v>81</v>
      </c>
      <c r="J25" s="64">
        <v>2</v>
      </c>
      <c r="K25" s="64">
        <v>101</v>
      </c>
      <c r="L25" s="64">
        <v>96</v>
      </c>
      <c r="M25" s="64">
        <v>383</v>
      </c>
      <c r="N25" s="64">
        <v>66</v>
      </c>
      <c r="O25" s="66">
        <v>82</v>
      </c>
      <c r="P25" s="64">
        <v>111</v>
      </c>
    </row>
    <row r="26" spans="1:17" ht="15" customHeight="1">
      <c r="A26" s="67" t="s">
        <v>47</v>
      </c>
      <c r="B26" s="67"/>
      <c r="C26" s="68"/>
      <c r="D26" s="64">
        <v>371</v>
      </c>
      <c r="E26" s="66">
        <v>0</v>
      </c>
      <c r="F26" s="69">
        <v>0</v>
      </c>
      <c r="G26" s="69">
        <v>0</v>
      </c>
      <c r="H26" s="66">
        <v>22</v>
      </c>
      <c r="I26" s="66">
        <v>116</v>
      </c>
      <c r="J26" s="66">
        <v>0</v>
      </c>
      <c r="K26" s="66">
        <v>1</v>
      </c>
      <c r="L26" s="66">
        <v>151</v>
      </c>
      <c r="M26" s="66">
        <v>7</v>
      </c>
      <c r="N26" s="66">
        <v>35</v>
      </c>
      <c r="O26" s="66">
        <v>30</v>
      </c>
      <c r="P26" s="66">
        <v>8</v>
      </c>
      <c r="Q26" s="17"/>
    </row>
    <row r="27" spans="1:23" ht="15.75" customHeight="1">
      <c r="A27" s="44" t="s">
        <v>48</v>
      </c>
      <c r="B27" s="44"/>
      <c r="C27" s="45"/>
      <c r="D27" s="64">
        <f>SUM(E27:P27)</f>
        <v>9882</v>
      </c>
      <c r="E27" s="71">
        <v>9</v>
      </c>
      <c r="F27" s="71">
        <v>99</v>
      </c>
      <c r="G27" s="71">
        <v>411</v>
      </c>
      <c r="H27" s="71">
        <v>5464</v>
      </c>
      <c r="I27" s="71">
        <v>118</v>
      </c>
      <c r="J27" s="71">
        <v>3</v>
      </c>
      <c r="K27" s="71">
        <v>86</v>
      </c>
      <c r="L27" s="71">
        <v>115</v>
      </c>
      <c r="M27" s="71">
        <v>644</v>
      </c>
      <c r="N27" s="71">
        <v>1228</v>
      </c>
      <c r="O27" s="71">
        <v>583</v>
      </c>
      <c r="P27" s="71">
        <v>1122</v>
      </c>
      <c r="Q27" s="17"/>
      <c r="R27" s="17"/>
      <c r="S27" s="17"/>
      <c r="T27" s="17"/>
      <c r="U27" s="17"/>
      <c r="V27" s="17"/>
      <c r="W27" s="17"/>
    </row>
    <row r="28" spans="1:16" ht="15.75" customHeight="1">
      <c r="A28" s="44" t="s">
        <v>49</v>
      </c>
      <c r="B28" s="44"/>
      <c r="C28" s="45"/>
      <c r="D28" s="64">
        <v>194</v>
      </c>
      <c r="E28" s="66">
        <v>0</v>
      </c>
      <c r="F28" s="66">
        <v>0</v>
      </c>
      <c r="G28" s="66">
        <v>0</v>
      </c>
      <c r="H28" s="70">
        <v>4</v>
      </c>
      <c r="I28" s="66">
        <v>0</v>
      </c>
      <c r="J28" s="66">
        <v>0</v>
      </c>
      <c r="K28" s="65">
        <v>0</v>
      </c>
      <c r="L28" s="70">
        <v>184</v>
      </c>
      <c r="M28" s="70">
        <v>5</v>
      </c>
      <c r="N28" s="66">
        <v>0</v>
      </c>
      <c r="O28" s="65">
        <v>0</v>
      </c>
      <c r="P28" s="65">
        <v>0</v>
      </c>
    </row>
    <row r="29" spans="1:16" ht="15.75" customHeight="1">
      <c r="A29" s="44" t="s">
        <v>50</v>
      </c>
      <c r="B29" s="44"/>
      <c r="C29" s="45"/>
      <c r="D29" s="64">
        <v>43</v>
      </c>
      <c r="E29" s="66">
        <v>0</v>
      </c>
      <c r="F29" s="66">
        <v>0</v>
      </c>
      <c r="G29" s="66">
        <v>0</v>
      </c>
      <c r="H29" s="66">
        <v>0</v>
      </c>
      <c r="I29" s="70">
        <v>2</v>
      </c>
      <c r="J29" s="66">
        <v>0</v>
      </c>
      <c r="K29" s="66">
        <v>0</v>
      </c>
      <c r="L29" s="66">
        <v>0</v>
      </c>
      <c r="M29" s="70">
        <v>38</v>
      </c>
      <c r="N29" s="66">
        <v>0</v>
      </c>
      <c r="O29" s="65">
        <v>0</v>
      </c>
      <c r="P29" s="70">
        <v>1</v>
      </c>
    </row>
    <row r="30" spans="1:16" ht="13.5">
      <c r="A30" s="49"/>
      <c r="B30" s="49"/>
      <c r="C30" s="40"/>
      <c r="D30" s="6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5.75" customHeight="1">
      <c r="A31" s="50" t="s">
        <v>57</v>
      </c>
      <c r="B31" s="50"/>
      <c r="C31" s="50"/>
      <c r="D31" s="72">
        <f>SUM(E31:P31)</f>
        <v>299</v>
      </c>
      <c r="E31" s="73">
        <v>0</v>
      </c>
      <c r="F31" s="73">
        <v>0</v>
      </c>
      <c r="G31" s="73">
        <v>0</v>
      </c>
      <c r="H31" s="73">
        <v>30</v>
      </c>
      <c r="I31" s="73">
        <v>0</v>
      </c>
      <c r="J31" s="73">
        <v>0</v>
      </c>
      <c r="K31" s="73">
        <v>24</v>
      </c>
      <c r="L31" s="73">
        <v>112</v>
      </c>
      <c r="M31" s="73">
        <v>8</v>
      </c>
      <c r="N31" s="73">
        <v>0</v>
      </c>
      <c r="O31" s="73">
        <v>85</v>
      </c>
      <c r="P31" s="73">
        <v>40</v>
      </c>
    </row>
    <row r="32" spans="2:16" ht="13.5">
      <c r="B32" s="74" t="s">
        <v>58</v>
      </c>
      <c r="N32" s="54"/>
      <c r="O32" s="55"/>
      <c r="P32" s="54"/>
    </row>
    <row r="33" spans="2:16" ht="13.5">
      <c r="B33" s="74" t="s">
        <v>59</v>
      </c>
      <c r="N33" s="54"/>
      <c r="O33" s="55"/>
      <c r="P33" s="54"/>
    </row>
    <row r="34" spans="14:16" ht="13.5">
      <c r="N34" s="54"/>
      <c r="O34" s="55"/>
      <c r="P34" s="54"/>
    </row>
    <row r="35" spans="14:16" ht="13.5">
      <c r="N35" s="54"/>
      <c r="O35" s="55"/>
      <c r="P35" s="54"/>
    </row>
    <row r="36" spans="14:16" ht="13.5">
      <c r="N36" s="54"/>
      <c r="O36" s="55"/>
      <c r="P36" s="54"/>
    </row>
    <row r="37" spans="14:16" ht="13.5">
      <c r="N37" s="54"/>
      <c r="O37" s="55"/>
      <c r="P37" s="54"/>
    </row>
    <row r="38" spans="14:16" ht="13.5">
      <c r="N38" s="54"/>
      <c r="O38" s="55"/>
      <c r="P38" s="54"/>
    </row>
    <row r="39" spans="14:16" ht="13.5">
      <c r="N39" s="54"/>
      <c r="O39" s="55"/>
      <c r="P39" s="54"/>
    </row>
    <row r="40" spans="14:16" ht="13.5">
      <c r="N40" s="54"/>
      <c r="O40" s="55"/>
      <c r="P40" s="54"/>
    </row>
    <row r="41" spans="14:16" ht="13.5">
      <c r="N41" s="54"/>
      <c r="O41" s="55"/>
      <c r="P41" s="54"/>
    </row>
    <row r="42" spans="14:16" ht="13.5">
      <c r="N42" s="54"/>
      <c r="O42" s="55"/>
      <c r="P42" s="54"/>
    </row>
  </sheetData>
  <sheetProtection/>
  <mergeCells count="15">
    <mergeCell ref="A28:C28"/>
    <mergeCell ref="A29:C29"/>
    <mergeCell ref="A31:C31"/>
    <mergeCell ref="A22:C22"/>
    <mergeCell ref="A23:C23"/>
    <mergeCell ref="A24:C24"/>
    <mergeCell ref="A25:C25"/>
    <mergeCell ref="A26:C26"/>
    <mergeCell ref="A27:C27"/>
    <mergeCell ref="O3:P3"/>
    <mergeCell ref="O4:O6"/>
    <mergeCell ref="A5:C5"/>
    <mergeCell ref="A7:C7"/>
    <mergeCell ref="A9:C9"/>
    <mergeCell ref="A11:C11"/>
  </mergeCells>
  <printOptions/>
  <pageMargins left="0.1968503937007874" right="0.1968503937007874" top="0.3937007874015748" bottom="0.3937007874015748" header="0.5118110236220472" footer="0.5118110236220472"/>
  <pageSetup orientation="portrait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2009-04-17T00:42:19Z</dcterms:created>
  <dcterms:modified xsi:type="dcterms:W3CDTF">2009-04-17T00:43:09Z</dcterms:modified>
  <cp:category/>
  <cp:version/>
  <cp:contentType/>
  <cp:contentStatus/>
</cp:coreProperties>
</file>