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<sst xmlns="http://schemas.openxmlformats.org/spreadsheetml/2006/main" count="38" uniqueCount="37">
  <si>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</si>
  <si>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</si>
  <si>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</si>
  <si>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</si>
  <si>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</si>
  <si>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</si>
  <si>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</si>
  <si>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</si>
  <si>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</si>
  <si>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</si>
  <si>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</si>
  <si>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</si>
  <si>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</si>
  <si>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</si>
  <si>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</si>
  <si>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</si>
  <si>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</si>
  <si>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</si>
  <si>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</si>
  <si>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昭和55年度</t>
  </si>
  <si>
    <t>56</t>
  </si>
  <si>
    <t>57</t>
  </si>
  <si>
    <t>58</t>
  </si>
  <si>
    <t>59</t>
  </si>
  <si>
    <t>59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</si>
  <si>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</si>
  <si>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</si>
  <si>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</si>
  <si>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</si>
  <si>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</si>
  <si>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</si>
  <si>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</si>
  <si>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</si>
  <si>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60 年 1</t>
  </si>
  <si>
    <t xml:space="preserve">   2</t>
  </si>
  <si>
    <r>
      <t xml:space="preserve">   3</t>
    </r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</si>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</sst>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2" fillId="0" borderId="10" xfId="0" applyFont="1" applyBorder="1" applyAlignment="1" applyProtection="1" quotePrefix="1">
      <alignment horizontal="center" vertical="center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2" xfId="0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/>
    </xf>
    <xf numFmtId="3" fontId="23" fillId="0" borderId="13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3" fontId="23" fillId="0" borderId="11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Alignment="1" applyProtection="1" quotePrefix="1">
      <alignment horizontal="center"/>
      <protection locked="0"/>
    </xf>
    <xf numFmtId="3" fontId="22" fillId="0" borderId="17" xfId="0" applyNumberFormat="1" applyFont="1" applyBorder="1" applyAlignment="1" applyProtection="1">
      <alignment horizontal="right"/>
      <protection/>
    </xf>
    <xf numFmtId="3" fontId="22" fillId="0" borderId="0" xfId="0" applyNumberFormat="1" applyFont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 locked="0"/>
    </xf>
    <xf numFmtId="49" fontId="22" fillId="0" borderId="18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2" fillId="0" borderId="18" xfId="0" applyNumberFormat="1" applyFont="1" applyBorder="1" applyAlignment="1" applyProtection="1">
      <alignment horizontal="left"/>
      <protection locked="0"/>
    </xf>
    <xf numFmtId="0" fontId="22" fillId="0" borderId="18" xfId="0" applyFont="1" applyBorder="1" applyAlignment="1" applyProtection="1" quotePrefix="1">
      <alignment horizontal="center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/>
      <protection/>
    </xf>
    <xf numFmtId="0" fontId="22" fillId="0" borderId="18" xfId="0" applyFont="1" applyBorder="1" applyAlignment="1" applyProtection="1" quotePrefix="1">
      <alignment horizontal="left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3" xfId="0" applyFont="1" applyBorder="1" applyAlignment="1" applyProtection="1" quotePrefix="1">
      <alignment horizontal="center"/>
      <protection locked="0"/>
    </xf>
    <xf numFmtId="3" fontId="22" fillId="0" borderId="11" xfId="0" applyNumberFormat="1" applyFont="1" applyBorder="1" applyAlignment="1" applyProtection="1">
      <alignment horizontal="right"/>
      <protection/>
    </xf>
    <xf numFmtId="3" fontId="22" fillId="0" borderId="12" xfId="0" applyNumberFormat="1" applyFont="1" applyBorder="1" applyAlignment="1" applyProtection="1">
      <alignment horizontal="right"/>
      <protection locked="0"/>
    </xf>
    <xf numFmtId="3" fontId="22" fillId="0" borderId="12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H20" sqref="H20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v>9648</v>
      </c>
      <c r="C5" s="22">
        <v>1115</v>
      </c>
      <c r="D5" s="22">
        <v>1105</v>
      </c>
      <c r="E5" s="22">
        <v>1201</v>
      </c>
      <c r="F5" s="22">
        <v>5688</v>
      </c>
      <c r="G5" s="23">
        <v>418</v>
      </c>
      <c r="H5" s="23">
        <v>122</v>
      </c>
      <c r="I5" s="23">
        <f>J5+K5+L5</f>
        <v>50718</v>
      </c>
      <c r="J5" s="23">
        <v>9327</v>
      </c>
      <c r="K5" s="23">
        <v>36679</v>
      </c>
      <c r="L5" s="23">
        <v>4712</v>
      </c>
      <c r="M5" s="23">
        <v>322</v>
      </c>
      <c r="N5" s="23">
        <v>31</v>
      </c>
    </row>
    <row r="6" spans="1:14" s="24" customFormat="1" ht="15" customHeight="1">
      <c r="A6" s="20" t="s">
        <v>20</v>
      </c>
      <c r="B6" s="21">
        <f>SUM(C6:H6)</f>
        <v>11372</v>
      </c>
      <c r="C6" s="22">
        <v>1409</v>
      </c>
      <c r="D6" s="22">
        <v>1153</v>
      </c>
      <c r="E6" s="22">
        <v>1851</v>
      </c>
      <c r="F6" s="22">
        <v>6477</v>
      </c>
      <c r="G6" s="23">
        <v>322</v>
      </c>
      <c r="H6" s="23">
        <v>160</v>
      </c>
      <c r="I6" s="23">
        <f>J6+K6+L6</f>
        <v>52240</v>
      </c>
      <c r="J6" s="23">
        <v>9455</v>
      </c>
      <c r="K6" s="23">
        <v>37783</v>
      </c>
      <c r="L6" s="23">
        <v>5002</v>
      </c>
      <c r="M6" s="23">
        <v>219</v>
      </c>
      <c r="N6" s="23">
        <v>38</v>
      </c>
    </row>
    <row r="7" spans="1:14" s="24" customFormat="1" ht="15" customHeight="1">
      <c r="A7" s="20" t="s">
        <v>21</v>
      </c>
      <c r="B7" s="21">
        <f>SUM(C7:H7)</f>
        <v>10876</v>
      </c>
      <c r="C7" s="22">
        <v>1335</v>
      </c>
      <c r="D7" s="22">
        <v>1651</v>
      </c>
      <c r="E7" s="25">
        <v>1102</v>
      </c>
      <c r="F7" s="22">
        <v>6094</v>
      </c>
      <c r="G7" s="23">
        <v>364</v>
      </c>
      <c r="H7" s="23">
        <v>330</v>
      </c>
      <c r="I7" s="23">
        <f>J7+K7+L7</f>
        <v>54251</v>
      </c>
      <c r="J7" s="23">
        <v>11778</v>
      </c>
      <c r="K7" s="23">
        <v>37951</v>
      </c>
      <c r="L7" s="23">
        <v>4522</v>
      </c>
      <c r="M7" s="23">
        <v>449</v>
      </c>
      <c r="N7" s="23">
        <v>284</v>
      </c>
    </row>
    <row r="8" spans="1:14" s="24" customFormat="1" ht="15" customHeight="1">
      <c r="A8" s="20" t="s">
        <v>22</v>
      </c>
      <c r="B8" s="21">
        <f>SUM(C8:H8)</f>
        <v>10940</v>
      </c>
      <c r="C8" s="22">
        <v>1322</v>
      </c>
      <c r="D8" s="22">
        <v>1527</v>
      </c>
      <c r="E8" s="22">
        <v>1103</v>
      </c>
      <c r="F8" s="22">
        <v>6300</v>
      </c>
      <c r="G8" s="23">
        <v>367</v>
      </c>
      <c r="H8" s="23">
        <v>321</v>
      </c>
      <c r="I8" s="23">
        <v>57671</v>
      </c>
      <c r="J8" s="23">
        <v>13573</v>
      </c>
      <c r="K8" s="23">
        <v>39920</v>
      </c>
      <c r="L8" s="22">
        <v>4177</v>
      </c>
      <c r="M8" s="23">
        <v>816</v>
      </c>
      <c r="N8" s="23">
        <v>239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23</v>
      </c>
      <c r="B10" s="28">
        <f aca="true" t="shared" si="0" ref="B10:N10">B23</f>
        <v>11847</v>
      </c>
      <c r="C10" s="29">
        <f t="shared" si="0"/>
        <v>1146</v>
      </c>
      <c r="D10" s="29">
        <f t="shared" si="0"/>
        <v>2652</v>
      </c>
      <c r="E10" s="29">
        <f t="shared" si="0"/>
        <v>893</v>
      </c>
      <c r="F10" s="29">
        <f t="shared" si="0"/>
        <v>6781</v>
      </c>
      <c r="G10" s="29">
        <f t="shared" si="0"/>
        <v>285</v>
      </c>
      <c r="H10" s="29">
        <f t="shared" si="0"/>
        <v>90</v>
      </c>
      <c r="I10" s="29">
        <f t="shared" si="0"/>
        <v>57676</v>
      </c>
      <c r="J10" s="29">
        <f t="shared" si="0"/>
        <v>11355</v>
      </c>
      <c r="K10" s="29">
        <f t="shared" si="0"/>
        <v>42457</v>
      </c>
      <c r="L10" s="29">
        <f t="shared" si="0"/>
        <v>3864</v>
      </c>
      <c r="M10" s="29">
        <f t="shared" si="0"/>
        <v>394</v>
      </c>
      <c r="N10" s="29">
        <f t="shared" si="0"/>
        <v>105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21">
        <f>SUM(C12:H12)</f>
        <v>11667</v>
      </c>
      <c r="C12" s="22">
        <v>1241</v>
      </c>
      <c r="D12" s="22">
        <v>1748</v>
      </c>
      <c r="E12" s="22">
        <v>1293</v>
      </c>
      <c r="F12" s="22">
        <v>6271</v>
      </c>
      <c r="G12" s="23">
        <v>1034</v>
      </c>
      <c r="H12" s="23">
        <v>80</v>
      </c>
      <c r="I12" s="23">
        <f>SUM(J12:L12)</f>
        <v>57302</v>
      </c>
      <c r="J12" s="23">
        <v>12923</v>
      </c>
      <c r="K12" s="23">
        <v>40096</v>
      </c>
      <c r="L12" s="23">
        <v>4283</v>
      </c>
      <c r="M12" s="23">
        <v>369</v>
      </c>
      <c r="N12" s="23">
        <v>110</v>
      </c>
    </row>
    <row r="13" spans="1:14" s="24" customFormat="1" ht="15" customHeight="1">
      <c r="A13" s="32" t="s">
        <v>25</v>
      </c>
      <c r="B13" s="21">
        <f>SUM(C13:H13)</f>
        <v>11195</v>
      </c>
      <c r="C13" s="22">
        <v>1136</v>
      </c>
      <c r="D13" s="22">
        <v>1158</v>
      </c>
      <c r="E13" s="22">
        <v>1340</v>
      </c>
      <c r="F13" s="22">
        <v>6376</v>
      </c>
      <c r="G13" s="23">
        <v>1065</v>
      </c>
      <c r="H13" s="23">
        <v>120</v>
      </c>
      <c r="I13" s="23">
        <f>SUM(J13:L13)</f>
        <v>57172</v>
      </c>
      <c r="J13" s="23">
        <v>11703</v>
      </c>
      <c r="K13" s="23">
        <v>41342</v>
      </c>
      <c r="L13" s="23">
        <v>4127</v>
      </c>
      <c r="M13" s="23">
        <v>306</v>
      </c>
      <c r="N13" s="23">
        <v>70</v>
      </c>
    </row>
    <row r="14" spans="1:14" s="24" customFormat="1" ht="15" customHeight="1">
      <c r="A14" s="32" t="s">
        <v>26</v>
      </c>
      <c r="B14" s="21">
        <v>13255</v>
      </c>
      <c r="C14" s="22">
        <v>936</v>
      </c>
      <c r="D14" s="22">
        <v>1833</v>
      </c>
      <c r="E14" s="22">
        <v>2672</v>
      </c>
      <c r="F14" s="22">
        <v>6358</v>
      </c>
      <c r="G14" s="23">
        <v>1095</v>
      </c>
      <c r="H14" s="23">
        <v>360</v>
      </c>
      <c r="I14" s="23">
        <f>SUM(J14:L14)</f>
        <v>59665</v>
      </c>
      <c r="J14" s="23">
        <v>13952</v>
      </c>
      <c r="K14" s="23">
        <v>41516</v>
      </c>
      <c r="L14" s="23">
        <v>4197</v>
      </c>
      <c r="M14" s="23">
        <v>316</v>
      </c>
      <c r="N14" s="23">
        <v>230</v>
      </c>
    </row>
    <row r="15" spans="1:14" s="24" customFormat="1" ht="15" customHeight="1">
      <c r="A15" s="32" t="s">
        <v>27</v>
      </c>
      <c r="B15" s="21">
        <f>SUM(C15:H15)</f>
        <v>11084</v>
      </c>
      <c r="C15" s="33">
        <v>838</v>
      </c>
      <c r="D15" s="33">
        <v>1752</v>
      </c>
      <c r="E15" s="33">
        <v>841</v>
      </c>
      <c r="F15" s="33">
        <v>6428</v>
      </c>
      <c r="G15" s="33">
        <v>1086</v>
      </c>
      <c r="H15" s="23">
        <v>139</v>
      </c>
      <c r="I15" s="23">
        <f aca="true" t="shared" si="1" ref="I15:I23">SUM(J15:L15)</f>
        <v>60132</v>
      </c>
      <c r="J15" s="23">
        <v>13401</v>
      </c>
      <c r="K15" s="23">
        <v>42454</v>
      </c>
      <c r="L15" s="23">
        <v>4277</v>
      </c>
      <c r="M15" s="23">
        <v>315</v>
      </c>
      <c r="N15" s="23">
        <v>67</v>
      </c>
    </row>
    <row r="16" spans="1:14" s="24" customFormat="1" ht="15" customHeight="1">
      <c r="A16" s="32" t="s">
        <v>28</v>
      </c>
      <c r="B16" s="21">
        <f>SUM(C16:H16)</f>
        <v>10945</v>
      </c>
      <c r="C16" s="22">
        <v>660</v>
      </c>
      <c r="D16" s="22">
        <v>1313</v>
      </c>
      <c r="E16" s="22">
        <v>1264</v>
      </c>
      <c r="F16" s="22">
        <v>6507</v>
      </c>
      <c r="G16" s="23">
        <v>1068</v>
      </c>
      <c r="H16" s="23">
        <v>133</v>
      </c>
      <c r="I16" s="23">
        <f t="shared" si="1"/>
        <v>59432</v>
      </c>
      <c r="J16" s="23">
        <v>13010</v>
      </c>
      <c r="K16" s="23">
        <v>42188</v>
      </c>
      <c r="L16" s="23">
        <v>4234</v>
      </c>
      <c r="M16" s="23">
        <v>263</v>
      </c>
      <c r="N16" s="23">
        <v>160</v>
      </c>
    </row>
    <row r="17" spans="1:14" s="34" customFormat="1" ht="15" customHeight="1">
      <c r="A17" s="32" t="s">
        <v>29</v>
      </c>
      <c r="B17" s="21">
        <f>SUM(C17:H17)</f>
        <v>11966</v>
      </c>
      <c r="C17" s="22">
        <v>919</v>
      </c>
      <c r="D17" s="22">
        <v>1805</v>
      </c>
      <c r="E17" s="22">
        <v>1431</v>
      </c>
      <c r="F17" s="22">
        <v>6530</v>
      </c>
      <c r="G17" s="23">
        <v>1082</v>
      </c>
      <c r="H17" s="23">
        <v>199</v>
      </c>
      <c r="I17" s="23">
        <v>59962</v>
      </c>
      <c r="J17" s="23">
        <v>12591</v>
      </c>
      <c r="K17" s="23">
        <v>43082</v>
      </c>
      <c r="L17" s="23">
        <v>4288</v>
      </c>
      <c r="M17" s="23">
        <v>644</v>
      </c>
      <c r="N17" s="23">
        <v>129</v>
      </c>
    </row>
    <row r="18" spans="1:14" s="34" customFormat="1" ht="15" customHeight="1">
      <c r="A18" s="32" t="s">
        <v>30</v>
      </c>
      <c r="B18" s="21">
        <f>SUM(C18:H18)</f>
        <v>11087</v>
      </c>
      <c r="C18" s="23">
        <v>762</v>
      </c>
      <c r="D18" s="23">
        <v>1282</v>
      </c>
      <c r="E18" s="23">
        <v>1055</v>
      </c>
      <c r="F18" s="23">
        <v>6680</v>
      </c>
      <c r="G18" s="23">
        <v>1187</v>
      </c>
      <c r="H18" s="23">
        <v>121</v>
      </c>
      <c r="I18" s="23">
        <f t="shared" si="1"/>
        <v>57862</v>
      </c>
      <c r="J18" s="23">
        <v>11390</v>
      </c>
      <c r="K18" s="23">
        <v>42762</v>
      </c>
      <c r="L18" s="23">
        <v>3710</v>
      </c>
      <c r="M18" s="23">
        <v>259</v>
      </c>
      <c r="N18" s="23">
        <v>94</v>
      </c>
    </row>
    <row r="19" spans="1:14" s="34" customFormat="1" ht="15" customHeight="1">
      <c r="A19" s="32" t="s">
        <v>31</v>
      </c>
      <c r="B19" s="21">
        <v>11671</v>
      </c>
      <c r="C19" s="23">
        <v>736</v>
      </c>
      <c r="D19" s="23">
        <v>1554</v>
      </c>
      <c r="E19" s="23">
        <v>1341</v>
      </c>
      <c r="F19" s="23">
        <v>6646</v>
      </c>
      <c r="G19" s="23">
        <v>1251</v>
      </c>
      <c r="H19" s="23">
        <v>144</v>
      </c>
      <c r="I19" s="23">
        <f t="shared" si="1"/>
        <v>58539</v>
      </c>
      <c r="J19" s="23">
        <v>12526</v>
      </c>
      <c r="K19" s="23">
        <v>42430</v>
      </c>
      <c r="L19" s="23">
        <v>3583</v>
      </c>
      <c r="M19" s="23">
        <v>227</v>
      </c>
      <c r="N19" s="23">
        <v>113</v>
      </c>
    </row>
    <row r="20" spans="1:14" s="34" customFormat="1" ht="15" customHeight="1">
      <c r="A20" s="32" t="s">
        <v>32</v>
      </c>
      <c r="B20" s="21">
        <v>11252</v>
      </c>
      <c r="C20" s="23">
        <v>895</v>
      </c>
      <c r="D20" s="23">
        <v>1656</v>
      </c>
      <c r="E20" s="23">
        <v>857</v>
      </c>
      <c r="F20" s="23">
        <v>6531</v>
      </c>
      <c r="G20" s="23">
        <v>1184</v>
      </c>
      <c r="H20" s="23">
        <v>130</v>
      </c>
      <c r="I20" s="23">
        <v>58475</v>
      </c>
      <c r="J20" s="23">
        <v>12410</v>
      </c>
      <c r="K20" s="23">
        <v>42583</v>
      </c>
      <c r="L20" s="23">
        <v>3483</v>
      </c>
      <c r="M20" s="23">
        <v>742</v>
      </c>
      <c r="N20" s="23">
        <v>602</v>
      </c>
    </row>
    <row r="21" spans="1:14" s="34" customFormat="1" ht="15" customHeight="1">
      <c r="A21" s="35" t="s">
        <v>33</v>
      </c>
      <c r="B21" s="21">
        <f>SUM(C21:H21)</f>
        <v>10344</v>
      </c>
      <c r="C21" s="23">
        <v>654</v>
      </c>
      <c r="D21" s="23">
        <v>1053</v>
      </c>
      <c r="E21" s="23">
        <v>727</v>
      </c>
      <c r="F21" s="23">
        <v>6567</v>
      </c>
      <c r="G21" s="23">
        <v>1189</v>
      </c>
      <c r="H21" s="23">
        <v>154</v>
      </c>
      <c r="I21" s="23">
        <f t="shared" si="1"/>
        <v>56839</v>
      </c>
      <c r="J21" s="23">
        <v>11538</v>
      </c>
      <c r="K21" s="23">
        <v>42028</v>
      </c>
      <c r="L21" s="23">
        <v>3273</v>
      </c>
      <c r="M21" s="23">
        <v>369</v>
      </c>
      <c r="N21" s="23">
        <v>73</v>
      </c>
    </row>
    <row r="22" spans="1:14" s="34" customFormat="1" ht="15" customHeight="1">
      <c r="A22" s="32" t="s">
        <v>34</v>
      </c>
      <c r="B22" s="21">
        <v>10099</v>
      </c>
      <c r="C22" s="23">
        <v>514</v>
      </c>
      <c r="D22" s="23">
        <v>1066</v>
      </c>
      <c r="E22" s="23">
        <v>508</v>
      </c>
      <c r="F22" s="23">
        <v>6702</v>
      </c>
      <c r="G22" s="36">
        <v>1193</v>
      </c>
      <c r="H22" s="36">
        <v>117</v>
      </c>
      <c r="I22" s="23">
        <f t="shared" si="1"/>
        <v>56477</v>
      </c>
      <c r="J22" s="23">
        <v>11214</v>
      </c>
      <c r="K22" s="23">
        <v>41987</v>
      </c>
      <c r="L22" s="23">
        <v>3276</v>
      </c>
      <c r="M22" s="22">
        <v>193</v>
      </c>
      <c r="N22" s="22">
        <v>124</v>
      </c>
    </row>
    <row r="23" spans="1:14" s="34" customFormat="1" ht="15" customHeight="1">
      <c r="A23" s="37" t="s">
        <v>35</v>
      </c>
      <c r="B23" s="38">
        <f>SUM(C23:H23)</f>
        <v>11847</v>
      </c>
      <c r="C23" s="39">
        <v>1146</v>
      </c>
      <c r="D23" s="39">
        <v>2652</v>
      </c>
      <c r="E23" s="39">
        <v>893</v>
      </c>
      <c r="F23" s="39">
        <v>6781</v>
      </c>
      <c r="G23" s="39">
        <v>285</v>
      </c>
      <c r="H23" s="39">
        <v>90</v>
      </c>
      <c r="I23" s="40">
        <f t="shared" si="1"/>
        <v>57676</v>
      </c>
      <c r="J23" s="39">
        <v>11355</v>
      </c>
      <c r="K23" s="39">
        <v>42457</v>
      </c>
      <c r="L23" s="39">
        <v>3864</v>
      </c>
      <c r="M23" s="39">
        <v>394</v>
      </c>
      <c r="N23" s="39">
        <v>105</v>
      </c>
    </row>
    <row r="24" spans="1:14" s="34" customFormat="1" ht="15" customHeight="1">
      <c r="A24" s="41" t="s">
        <v>36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2009-04-17T00:36:16Z</dcterms:created>
  <dcterms:modified xsi:type="dcterms:W3CDTF">2009-04-17T00:36:23Z</dcterms:modified>
  <cp:category/>
  <cp:version/>
  <cp:contentType/>
  <cp:contentStatus/>
</cp:coreProperties>
</file>