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-昭和60年" sheetId="1" r:id="rId1"/>
    <sheet name="136-昭和59年" sheetId="2" r:id="rId2"/>
  </sheets>
  <definedNames>
    <definedName name="_xlnm.Print_Area" localSheetId="0">'136-昭和60年'!$A$1:$T$31</definedName>
  </definedNames>
  <calcPr fullCalcOnLoad="1"/>
</workbook>
</file>

<file path=xl/sharedStrings.xml><?xml version="1.0" encoding="utf-8"?>
<sst xmlns="http://schemas.openxmlformats.org/spreadsheetml/2006/main" count="144" uniqueCount="53">
  <si>
    <t>13.  金                   融</t>
  </si>
  <si>
    <t>136.  金  融  機  関  別  預  金  お  よ  び  貸  出</t>
  </si>
  <si>
    <t>(単位  100万円)</t>
  </si>
  <si>
    <t>各年末･月末</t>
  </si>
  <si>
    <t>預    金    残     高</t>
  </si>
  <si>
    <t>貸    出    残    高</t>
  </si>
  <si>
    <t>標示　　　　　番号</t>
  </si>
  <si>
    <t>年月次</t>
  </si>
  <si>
    <t>総額</t>
  </si>
  <si>
    <t>銀行</t>
  </si>
  <si>
    <t>相互銀行</t>
  </si>
  <si>
    <t>信用金庫</t>
  </si>
  <si>
    <t>信用組合</t>
  </si>
  <si>
    <t>郵便局</t>
  </si>
  <si>
    <t>生命保険</t>
  </si>
  <si>
    <t>農協</t>
  </si>
  <si>
    <t>漁協</t>
  </si>
  <si>
    <t>※(1)</t>
  </si>
  <si>
    <t>※(2)</t>
  </si>
  <si>
    <t>労働金庫</t>
  </si>
  <si>
    <t>その他</t>
  </si>
  <si>
    <t>昭 和 55 年</t>
  </si>
  <si>
    <t xml:space="preserve">   56</t>
  </si>
  <si>
    <t xml:space="preserve">   57</t>
  </si>
  <si>
    <t>-</t>
  </si>
  <si>
    <t xml:space="preserve">   58</t>
  </si>
  <si>
    <t xml:space="preserve">   59</t>
  </si>
  <si>
    <t xml:space="preserve">   60</t>
  </si>
  <si>
    <t>60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</si>
  <si>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</si>
  <si>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</si>
  <si>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</si>
  <si>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</si>
  <si>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</si>
  <si>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</si>
  <si>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</si>
  <si>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</si>
  <si>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</si>
  <si>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</si>
  <si>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</si>
  <si>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  資料：日本銀行大分支店</t>
  </si>
  <si>
    <t>　※(1)</t>
  </si>
  <si>
    <t>信託銀行の信託勘定＋商工中金、農協共済のほか農中、信農連､信漁連の系統外貯金の合計。</t>
  </si>
  <si>
    <t xml:space="preserve">　　　 注1） </t>
  </si>
  <si>
    <t>生命保険は57年１月以降計数とり止めのため、掲載できない。</t>
  </si>
  <si>
    <t>（57年１月以降、農協共済および農中分を削除）</t>
  </si>
  <si>
    <t xml:space="preserve">        2）</t>
  </si>
  <si>
    <t>59年４月より西日本銀行が相互銀行から銀行へ転換した。</t>
  </si>
  <si>
    <t xml:space="preserve">    (2)</t>
  </si>
  <si>
    <t>商工中金＋国民金融公庫＋中小企業金融公庫。</t>
  </si>
  <si>
    <t xml:space="preserve">   59</t>
  </si>
  <si>
    <t>59 年 1 月</t>
  </si>
  <si>
    <t xml:space="preserve">         2）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</si>
</sst>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centerContinuous" vertical="top"/>
      <protection locked="0"/>
    </xf>
    <xf numFmtId="3" fontId="4" fillId="0" borderId="0" xfId="0" applyNumberFormat="1" applyFont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 quotePrefix="1">
      <alignment horizontal="centerContinuous"/>
      <protection locked="0"/>
    </xf>
    <xf numFmtId="3" fontId="6" fillId="0" borderId="0" xfId="0" applyNumberFormat="1" applyFont="1" applyAlignment="1" applyProtection="1">
      <alignment horizontal="centerContinuous"/>
      <protection locked="0"/>
    </xf>
    <xf numFmtId="3" fontId="6" fillId="0" borderId="0" xfId="0" applyNumberFormat="1" applyFont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horizontal="centerContinuous" vertical="center"/>
      <protection locked="0"/>
    </xf>
    <xf numFmtId="3" fontId="4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 quotePrefix="1">
      <alignment horizontal="left" vertical="center"/>
      <protection locked="0"/>
    </xf>
    <xf numFmtId="3" fontId="4" fillId="0" borderId="11" xfId="0" applyNumberFormat="1" applyFont="1" applyBorder="1" applyAlignment="1" applyProtection="1" quotePrefix="1">
      <alignment horizontal="left" vertical="center"/>
      <protection locked="0"/>
    </xf>
    <xf numFmtId="3" fontId="5" fillId="0" borderId="14" xfId="0" applyNumberFormat="1" applyFont="1" applyBorder="1" applyAlignment="1" applyProtection="1">
      <alignment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 quotePrefix="1">
      <alignment horizontal="center"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horizontal="right"/>
      <protection locked="0"/>
    </xf>
    <xf numFmtId="49" fontId="8" fillId="0" borderId="11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9" fontId="9" fillId="0" borderId="11" xfId="0" applyNumberFormat="1" applyFont="1" applyBorder="1" applyAlignment="1" applyProtection="1" quotePrefix="1">
      <alignment horizontal="center"/>
      <protection locked="0"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 horizontal="right"/>
      <protection/>
    </xf>
    <xf numFmtId="3" fontId="9" fillId="0" borderId="11" xfId="0" applyNumberFormat="1" applyFont="1" applyBorder="1" applyAlignment="1" applyProtection="1">
      <alignment/>
      <protection/>
    </xf>
    <xf numFmtId="3" fontId="9" fillId="0" borderId="0" xfId="0" applyNumberFormat="1" applyFont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/>
      <protection/>
    </xf>
    <xf numFmtId="3" fontId="8" fillId="0" borderId="11" xfId="0" applyNumberFormat="1" applyFont="1" applyBorder="1" applyAlignment="1" applyProtection="1">
      <alignment horizontal="right"/>
      <protection locked="0"/>
    </xf>
    <xf numFmtId="3" fontId="8" fillId="0" borderId="11" xfId="0" applyNumberFormat="1" applyFont="1" applyBorder="1" applyAlignment="1" applyProtection="1" quotePrefix="1">
      <alignment horizontal="center"/>
      <protection locked="0"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 horizontal="center"/>
      <protection locked="0"/>
    </xf>
    <xf numFmtId="3" fontId="8" fillId="0" borderId="14" xfId="0" applyNumberFormat="1" applyFont="1" applyBorder="1" applyAlignment="1" applyProtection="1" quotePrefix="1">
      <alignment horizontal="center"/>
      <protection locked="0"/>
    </xf>
    <xf numFmtId="3" fontId="8" fillId="0" borderId="18" xfId="0" applyNumberFormat="1" applyFont="1" applyBorder="1" applyAlignment="1" applyProtection="1">
      <alignment/>
      <protection/>
    </xf>
    <xf numFmtId="3" fontId="8" fillId="0" borderId="12" xfId="0" applyNumberFormat="1" applyFont="1" applyBorder="1" applyAlignment="1" applyProtection="1">
      <alignment/>
      <protection locked="0"/>
    </xf>
    <xf numFmtId="3" fontId="8" fillId="0" borderId="12" xfId="0" applyNumberFormat="1" applyFont="1" applyBorder="1" applyAlignment="1" applyProtection="1">
      <alignment horizontal="right"/>
      <protection locked="0"/>
    </xf>
    <xf numFmtId="3" fontId="8" fillId="0" borderId="14" xfId="0" applyNumberFormat="1" applyFont="1" applyBorder="1" applyAlignment="1" applyProtection="1">
      <alignment/>
      <protection locked="0"/>
    </xf>
    <xf numFmtId="3" fontId="8" fillId="0" borderId="1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 quotePrefix="1">
      <alignment horizontal="left"/>
      <protection locked="0"/>
    </xf>
    <xf numFmtId="3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3" fontId="4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 quotePrefix="1">
      <alignment horizontal="center"/>
      <protection/>
    </xf>
    <xf numFmtId="49" fontId="8" fillId="0" borderId="0" xfId="0" applyNumberFormat="1" applyFont="1" applyBorder="1" applyAlignment="1" applyProtection="1" quotePrefix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 quotePrefix="1">
      <alignment horizontal="lef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3" fontId="5" fillId="0" borderId="11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3" fontId="8" fillId="0" borderId="19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left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8" fillId="0" borderId="21" xfId="0" applyNumberFormat="1" applyFont="1" applyBorder="1" applyAlignment="1" applyProtection="1">
      <alignment horizontal="center" vertical="center" wrapText="1"/>
      <protection locked="0"/>
    </xf>
    <xf numFmtId="3" fontId="8" fillId="0" borderId="22" xfId="0" applyNumberFormat="1" applyFont="1" applyBorder="1" applyAlignment="1" applyProtection="1">
      <alignment horizontal="center" vertical="center" wrapText="1"/>
      <protection locked="0"/>
    </xf>
    <xf numFmtId="3" fontId="8" fillId="0" borderId="18" xfId="0" applyNumberFormat="1" applyFont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S26" sqref="S26"/>
    </sheetView>
  </sheetViews>
  <sheetFormatPr defaultColWidth="8.796875" defaultRowHeight="14.25"/>
  <cols>
    <col min="1" max="1" width="10.8984375" style="61" customWidth="1"/>
    <col min="2" max="2" width="10.09765625" style="61" customWidth="1"/>
    <col min="3" max="3" width="10.19921875" style="61" customWidth="1"/>
    <col min="4" max="11" width="9" style="61" customWidth="1"/>
    <col min="12" max="12" width="10.59765625" style="61" customWidth="1"/>
    <col min="13" max="18" width="9.59765625" style="61" customWidth="1"/>
    <col min="19" max="19" width="9.59765625" style="5" customWidth="1"/>
    <col min="20" max="20" width="4.3984375" style="5" customWidth="1"/>
    <col min="21" max="16384" width="9" style="5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4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78" t="s">
        <v>3</v>
      </c>
      <c r="T3" s="78"/>
    </row>
    <row r="4" spans="1:26" s="22" customFormat="1" ht="14.25" thickTop="1">
      <c r="A4" s="15"/>
      <c r="B4" s="16"/>
      <c r="C4" s="17"/>
      <c r="D4" s="18" t="s">
        <v>4</v>
      </c>
      <c r="E4" s="17"/>
      <c r="F4" s="17"/>
      <c r="G4" s="17"/>
      <c r="H4" s="17"/>
      <c r="I4" s="17"/>
      <c r="J4" s="17"/>
      <c r="K4" s="19"/>
      <c r="L4" s="16"/>
      <c r="M4" s="17"/>
      <c r="N4" s="17" t="s">
        <v>5</v>
      </c>
      <c r="O4" s="17"/>
      <c r="P4" s="17"/>
      <c r="Q4" s="17"/>
      <c r="R4" s="17"/>
      <c r="S4" s="20"/>
      <c r="T4" s="79" t="s">
        <v>6</v>
      </c>
      <c r="U4" s="21"/>
      <c r="V4" s="21"/>
      <c r="W4" s="21"/>
      <c r="X4" s="21"/>
      <c r="Y4" s="21"/>
      <c r="Z4" s="21"/>
    </row>
    <row r="5" spans="1:20" s="22" customFormat="1" ht="13.5">
      <c r="A5" s="23" t="s">
        <v>7</v>
      </c>
      <c r="B5" s="76" t="s">
        <v>8</v>
      </c>
      <c r="C5" s="76" t="s">
        <v>9</v>
      </c>
      <c r="D5" s="76" t="s">
        <v>10</v>
      </c>
      <c r="E5" s="76" t="s">
        <v>11</v>
      </c>
      <c r="F5" s="24" t="s">
        <v>12</v>
      </c>
      <c r="G5" s="76" t="s">
        <v>13</v>
      </c>
      <c r="H5" s="76" t="s">
        <v>14</v>
      </c>
      <c r="I5" s="76" t="s">
        <v>15</v>
      </c>
      <c r="J5" s="76" t="s">
        <v>16</v>
      </c>
      <c r="K5" s="25" t="s">
        <v>17</v>
      </c>
      <c r="L5" s="74" t="s">
        <v>8</v>
      </c>
      <c r="M5" s="76" t="s">
        <v>9</v>
      </c>
      <c r="N5" s="76" t="s">
        <v>10</v>
      </c>
      <c r="O5" s="76" t="s">
        <v>11</v>
      </c>
      <c r="P5" s="24" t="s">
        <v>12</v>
      </c>
      <c r="Q5" s="76" t="s">
        <v>15</v>
      </c>
      <c r="R5" s="76" t="s">
        <v>16</v>
      </c>
      <c r="S5" s="26" t="s">
        <v>18</v>
      </c>
      <c r="T5" s="80"/>
    </row>
    <row r="6" spans="1:20" s="22" customFormat="1" ht="13.5">
      <c r="A6" s="27"/>
      <c r="B6" s="77"/>
      <c r="C6" s="77"/>
      <c r="D6" s="77"/>
      <c r="E6" s="77"/>
      <c r="F6" s="28" t="s">
        <v>19</v>
      </c>
      <c r="G6" s="77"/>
      <c r="H6" s="77"/>
      <c r="I6" s="77"/>
      <c r="J6" s="77"/>
      <c r="K6" s="28" t="s">
        <v>20</v>
      </c>
      <c r="L6" s="75"/>
      <c r="M6" s="77"/>
      <c r="N6" s="77"/>
      <c r="O6" s="77"/>
      <c r="P6" s="28" t="s">
        <v>19</v>
      </c>
      <c r="Q6" s="77"/>
      <c r="R6" s="77"/>
      <c r="S6" s="29" t="s">
        <v>20</v>
      </c>
      <c r="T6" s="81"/>
    </row>
    <row r="7" spans="1:20" ht="13.5">
      <c r="A7" s="30" t="s">
        <v>21</v>
      </c>
      <c r="B7" s="31">
        <v>2451774</v>
      </c>
      <c r="C7" s="31">
        <v>660981</v>
      </c>
      <c r="D7" s="31">
        <v>254761</v>
      </c>
      <c r="E7" s="31">
        <v>253125</v>
      </c>
      <c r="F7" s="31">
        <v>135061</v>
      </c>
      <c r="G7" s="31">
        <v>554919</v>
      </c>
      <c r="H7" s="31">
        <v>180100</v>
      </c>
      <c r="I7" s="31">
        <v>262468</v>
      </c>
      <c r="J7" s="31">
        <v>15075</v>
      </c>
      <c r="K7" s="31">
        <v>135284</v>
      </c>
      <c r="L7" s="31">
        <v>1355978</v>
      </c>
      <c r="M7" s="31">
        <v>542699</v>
      </c>
      <c r="N7" s="31">
        <v>217381</v>
      </c>
      <c r="O7" s="31">
        <v>198010</v>
      </c>
      <c r="P7" s="31">
        <v>105344</v>
      </c>
      <c r="Q7" s="31">
        <v>150073</v>
      </c>
      <c r="R7" s="31">
        <v>14714</v>
      </c>
      <c r="S7" s="32">
        <v>127757</v>
      </c>
      <c r="T7" s="33">
        <v>55</v>
      </c>
    </row>
    <row r="8" spans="1:20" ht="13.5">
      <c r="A8" s="30" t="s">
        <v>22</v>
      </c>
      <c r="B8" s="31">
        <v>2755320</v>
      </c>
      <c r="C8" s="31">
        <v>744933</v>
      </c>
      <c r="D8" s="31">
        <v>272896</v>
      </c>
      <c r="E8" s="31">
        <v>282044</v>
      </c>
      <c r="F8" s="31">
        <v>154072</v>
      </c>
      <c r="G8" s="31">
        <v>621330</v>
      </c>
      <c r="H8" s="31">
        <v>211598</v>
      </c>
      <c r="I8" s="31">
        <v>296205</v>
      </c>
      <c r="J8" s="31">
        <v>16391</v>
      </c>
      <c r="K8" s="31">
        <v>155851</v>
      </c>
      <c r="L8" s="31">
        <v>1466704</v>
      </c>
      <c r="M8" s="31">
        <v>590561</v>
      </c>
      <c r="N8" s="31">
        <v>231316</v>
      </c>
      <c r="O8" s="31">
        <v>212301</v>
      </c>
      <c r="P8" s="31">
        <v>116311</v>
      </c>
      <c r="Q8" s="31">
        <v>162552</v>
      </c>
      <c r="R8" s="31">
        <v>16402</v>
      </c>
      <c r="S8" s="32">
        <v>137261</v>
      </c>
      <c r="T8" s="33">
        <v>56</v>
      </c>
    </row>
    <row r="9" spans="1:20" ht="13.5">
      <c r="A9" s="30" t="s">
        <v>23</v>
      </c>
      <c r="B9" s="31">
        <v>2705443</v>
      </c>
      <c r="C9" s="31">
        <v>818478</v>
      </c>
      <c r="D9" s="31">
        <v>298250</v>
      </c>
      <c r="E9" s="31">
        <v>303995</v>
      </c>
      <c r="F9" s="31">
        <v>174196</v>
      </c>
      <c r="G9" s="31">
        <v>692746</v>
      </c>
      <c r="H9" s="34" t="s">
        <v>24</v>
      </c>
      <c r="I9" s="31">
        <v>317508</v>
      </c>
      <c r="J9" s="31">
        <v>17640</v>
      </c>
      <c r="K9" s="31">
        <v>82630</v>
      </c>
      <c r="L9" s="31">
        <v>1591549</v>
      </c>
      <c r="M9" s="31">
        <v>643573</v>
      </c>
      <c r="N9" s="31">
        <v>261419</v>
      </c>
      <c r="O9" s="31">
        <v>227826</v>
      </c>
      <c r="P9" s="31">
        <v>128500</v>
      </c>
      <c r="Q9" s="31">
        <v>169145</v>
      </c>
      <c r="R9" s="31">
        <v>18396</v>
      </c>
      <c r="S9" s="32">
        <v>142690</v>
      </c>
      <c r="T9" s="33">
        <v>57</v>
      </c>
    </row>
    <row r="10" spans="1:20" ht="13.5">
      <c r="A10" s="30" t="s">
        <v>25</v>
      </c>
      <c r="B10" s="31">
        <v>2906284</v>
      </c>
      <c r="C10" s="31">
        <v>856148</v>
      </c>
      <c r="D10" s="31">
        <v>316450</v>
      </c>
      <c r="E10" s="31">
        <v>321261</v>
      </c>
      <c r="F10" s="31">
        <v>188251</v>
      </c>
      <c r="G10" s="31">
        <v>769307</v>
      </c>
      <c r="H10" s="35" t="s">
        <v>24</v>
      </c>
      <c r="I10" s="31">
        <v>344612</v>
      </c>
      <c r="J10" s="31">
        <v>18569</v>
      </c>
      <c r="K10" s="31">
        <v>91686</v>
      </c>
      <c r="L10" s="31">
        <v>1715996</v>
      </c>
      <c r="M10" s="31">
        <v>701970</v>
      </c>
      <c r="N10" s="31">
        <v>283080</v>
      </c>
      <c r="O10" s="31">
        <v>246071</v>
      </c>
      <c r="P10" s="31">
        <v>140226</v>
      </c>
      <c r="Q10" s="31">
        <v>176643</v>
      </c>
      <c r="R10" s="31">
        <v>18133</v>
      </c>
      <c r="S10" s="32">
        <v>149873</v>
      </c>
      <c r="T10" s="33">
        <v>58</v>
      </c>
    </row>
    <row r="11" spans="1:20" ht="13.5">
      <c r="A11" s="30" t="s">
        <v>26</v>
      </c>
      <c r="B11" s="31">
        <v>3116943</v>
      </c>
      <c r="C11" s="31">
        <v>995904</v>
      </c>
      <c r="D11" s="31">
        <v>252799</v>
      </c>
      <c r="E11" s="31">
        <v>341425</v>
      </c>
      <c r="F11" s="31">
        <v>203664</v>
      </c>
      <c r="G11" s="31">
        <v>837009</v>
      </c>
      <c r="H11" s="35" t="s">
        <v>24</v>
      </c>
      <c r="I11" s="31">
        <v>361204</v>
      </c>
      <c r="J11" s="31">
        <v>19610</v>
      </c>
      <c r="K11" s="31">
        <v>105328</v>
      </c>
      <c r="L11" s="31">
        <v>1808479</v>
      </c>
      <c r="M11" s="31">
        <v>820235</v>
      </c>
      <c r="N11" s="31">
        <v>231237</v>
      </c>
      <c r="O11" s="31">
        <v>260461</v>
      </c>
      <c r="P11" s="31">
        <v>142124</v>
      </c>
      <c r="Q11" s="31">
        <v>183023</v>
      </c>
      <c r="R11" s="31">
        <v>18427</v>
      </c>
      <c r="S11" s="32">
        <v>152972</v>
      </c>
      <c r="T11" s="33">
        <v>59</v>
      </c>
    </row>
    <row r="12" spans="1:20" ht="13.5">
      <c r="A12" s="36"/>
      <c r="B12" s="31"/>
      <c r="C12" s="31"/>
      <c r="D12" s="31"/>
      <c r="E12" s="37"/>
      <c r="F12" s="31"/>
      <c r="G12" s="31"/>
      <c r="H12" s="38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3"/>
    </row>
    <row r="13" spans="1:20" s="44" customFormat="1" ht="13.5">
      <c r="A13" s="39" t="s">
        <v>27</v>
      </c>
      <c r="B13" s="40">
        <f>B26</f>
        <v>3332481</v>
      </c>
      <c r="C13" s="40">
        <f aca="true" t="shared" si="0" ref="C13:S13">C26</f>
        <v>1043468</v>
      </c>
      <c r="D13" s="40">
        <f t="shared" si="0"/>
        <v>261957</v>
      </c>
      <c r="E13" s="40">
        <f t="shared" si="0"/>
        <v>359500</v>
      </c>
      <c r="F13" s="40">
        <f t="shared" si="0"/>
        <v>220543</v>
      </c>
      <c r="G13" s="40">
        <f t="shared" si="0"/>
        <v>919562</v>
      </c>
      <c r="H13" s="41" t="str">
        <f t="shared" si="0"/>
        <v>-</v>
      </c>
      <c r="I13" s="40">
        <f t="shared" si="0"/>
        <v>387995</v>
      </c>
      <c r="J13" s="40">
        <f t="shared" si="0"/>
        <v>21141</v>
      </c>
      <c r="K13" s="40">
        <f t="shared" si="0"/>
        <v>118315</v>
      </c>
      <c r="L13" s="40">
        <f t="shared" si="0"/>
        <v>1869369</v>
      </c>
      <c r="M13" s="40">
        <f t="shared" si="0"/>
        <v>855310</v>
      </c>
      <c r="N13" s="40">
        <f t="shared" si="0"/>
        <v>238577</v>
      </c>
      <c r="O13" s="40">
        <f t="shared" si="0"/>
        <v>264082</v>
      </c>
      <c r="P13" s="40">
        <f t="shared" si="0"/>
        <v>149709</v>
      </c>
      <c r="Q13" s="40">
        <f t="shared" si="0"/>
        <v>188552</v>
      </c>
      <c r="R13" s="40">
        <f t="shared" si="0"/>
        <v>19215</v>
      </c>
      <c r="S13" s="42">
        <f t="shared" si="0"/>
        <v>153924</v>
      </c>
      <c r="T13" s="43">
        <v>60</v>
      </c>
    </row>
    <row r="14" spans="1:20" ht="13.5">
      <c r="A14" s="4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</row>
    <row r="15" spans="1:20" ht="13.5">
      <c r="A15" s="46" t="s">
        <v>28</v>
      </c>
      <c r="B15" s="47">
        <f>SUM(C15:K15)</f>
        <v>3029075</v>
      </c>
      <c r="C15" s="31">
        <v>950930</v>
      </c>
      <c r="D15" s="31">
        <v>246634</v>
      </c>
      <c r="E15" s="31">
        <v>336285</v>
      </c>
      <c r="F15" s="31">
        <v>201174</v>
      </c>
      <c r="G15" s="31">
        <v>841195</v>
      </c>
      <c r="H15" s="48" t="s">
        <v>24</v>
      </c>
      <c r="I15" s="31">
        <v>327395</v>
      </c>
      <c r="J15" s="31">
        <v>19630</v>
      </c>
      <c r="K15" s="31">
        <v>105832</v>
      </c>
      <c r="L15" s="31">
        <v>1758762</v>
      </c>
      <c r="M15" s="31">
        <v>795134</v>
      </c>
      <c r="N15" s="31">
        <v>226070</v>
      </c>
      <c r="O15" s="31">
        <v>255837</v>
      </c>
      <c r="P15" s="31">
        <v>139934</v>
      </c>
      <c r="Q15" s="31">
        <v>173735</v>
      </c>
      <c r="R15" s="31">
        <v>18310</v>
      </c>
      <c r="S15" s="32">
        <v>149742</v>
      </c>
      <c r="T15" s="33">
        <v>1</v>
      </c>
    </row>
    <row r="16" spans="1:20" ht="13.5">
      <c r="A16" s="46" t="s">
        <v>29</v>
      </c>
      <c r="B16" s="47">
        <f aca="true" t="shared" si="1" ref="B16:B26">SUM(C16:K16)</f>
        <v>3025098</v>
      </c>
      <c r="C16" s="31">
        <v>946870</v>
      </c>
      <c r="D16" s="31">
        <v>247370</v>
      </c>
      <c r="E16" s="31">
        <v>335561</v>
      </c>
      <c r="F16" s="31">
        <v>200583</v>
      </c>
      <c r="G16" s="31">
        <v>843692</v>
      </c>
      <c r="H16" s="48" t="s">
        <v>24</v>
      </c>
      <c r="I16" s="31">
        <v>324727</v>
      </c>
      <c r="J16" s="31">
        <v>19460</v>
      </c>
      <c r="K16" s="31">
        <v>106835</v>
      </c>
      <c r="L16" s="31">
        <v>1776409</v>
      </c>
      <c r="M16" s="31">
        <v>807681</v>
      </c>
      <c r="N16" s="31">
        <v>229146</v>
      </c>
      <c r="O16" s="31">
        <v>257019</v>
      </c>
      <c r="P16" s="31">
        <v>140973</v>
      </c>
      <c r="Q16" s="31">
        <v>173612</v>
      </c>
      <c r="R16" s="31">
        <v>18245</v>
      </c>
      <c r="S16" s="32">
        <v>149733</v>
      </c>
      <c r="T16" s="33">
        <v>2</v>
      </c>
    </row>
    <row r="17" spans="1:20" ht="13.5">
      <c r="A17" s="46" t="s">
        <v>30</v>
      </c>
      <c r="B17" s="47">
        <f t="shared" si="1"/>
        <v>3104568</v>
      </c>
      <c r="C17" s="31">
        <v>993933</v>
      </c>
      <c r="D17" s="31">
        <v>254643</v>
      </c>
      <c r="E17" s="31">
        <v>340100</v>
      </c>
      <c r="F17" s="31">
        <v>205456</v>
      </c>
      <c r="G17" s="31">
        <v>853288</v>
      </c>
      <c r="H17" s="48" t="s">
        <v>24</v>
      </c>
      <c r="I17" s="31">
        <v>324479</v>
      </c>
      <c r="J17" s="31">
        <v>24578</v>
      </c>
      <c r="K17" s="31">
        <v>108091</v>
      </c>
      <c r="L17" s="31">
        <v>1816890</v>
      </c>
      <c r="M17" s="31">
        <v>826437</v>
      </c>
      <c r="N17" s="31">
        <v>235054</v>
      </c>
      <c r="O17" s="31">
        <v>260561</v>
      </c>
      <c r="P17" s="31">
        <v>144153</v>
      </c>
      <c r="Q17" s="31">
        <v>178390</v>
      </c>
      <c r="R17" s="31">
        <v>19523</v>
      </c>
      <c r="S17" s="32">
        <v>152772</v>
      </c>
      <c r="T17" s="33">
        <v>3</v>
      </c>
    </row>
    <row r="18" spans="1:20" ht="13.5">
      <c r="A18" s="46" t="s">
        <v>31</v>
      </c>
      <c r="B18" s="47">
        <f t="shared" si="1"/>
        <v>3077231</v>
      </c>
      <c r="C18" s="31">
        <v>970973</v>
      </c>
      <c r="D18" s="31">
        <v>248265</v>
      </c>
      <c r="E18" s="31">
        <v>337780</v>
      </c>
      <c r="F18" s="31">
        <v>203304</v>
      </c>
      <c r="G18" s="31">
        <v>863103</v>
      </c>
      <c r="H18" s="48" t="s">
        <v>24</v>
      </c>
      <c r="I18" s="31">
        <v>322067</v>
      </c>
      <c r="J18" s="31">
        <v>20115</v>
      </c>
      <c r="K18" s="31">
        <v>111624</v>
      </c>
      <c r="L18" s="31">
        <v>1767908</v>
      </c>
      <c r="M18" s="31">
        <v>794209</v>
      </c>
      <c r="N18" s="31">
        <v>226378</v>
      </c>
      <c r="O18" s="31">
        <v>255910</v>
      </c>
      <c r="P18" s="31">
        <v>141596</v>
      </c>
      <c r="Q18" s="31">
        <v>178943</v>
      </c>
      <c r="R18" s="31">
        <v>19128</v>
      </c>
      <c r="S18" s="32">
        <v>151744</v>
      </c>
      <c r="T18" s="33">
        <v>4</v>
      </c>
    </row>
    <row r="19" spans="1:20" ht="13.5">
      <c r="A19" s="46" t="s">
        <v>32</v>
      </c>
      <c r="B19" s="47">
        <f t="shared" si="1"/>
        <v>3069168</v>
      </c>
      <c r="C19" s="31">
        <v>957715</v>
      </c>
      <c r="D19" s="31">
        <v>247648</v>
      </c>
      <c r="E19" s="31">
        <v>338149</v>
      </c>
      <c r="F19" s="31">
        <v>203914</v>
      </c>
      <c r="G19" s="31">
        <v>867155</v>
      </c>
      <c r="H19" s="48" t="s">
        <v>24</v>
      </c>
      <c r="I19" s="31">
        <v>321967</v>
      </c>
      <c r="J19" s="31">
        <v>19803</v>
      </c>
      <c r="K19" s="31">
        <v>112817</v>
      </c>
      <c r="L19" s="31">
        <v>1750387</v>
      </c>
      <c r="M19" s="31">
        <v>777944</v>
      </c>
      <c r="N19" s="31">
        <v>226380</v>
      </c>
      <c r="O19" s="31">
        <v>255073</v>
      </c>
      <c r="P19" s="31">
        <v>142511</v>
      </c>
      <c r="Q19" s="31">
        <v>179120</v>
      </c>
      <c r="R19" s="31">
        <v>18797</v>
      </c>
      <c r="S19" s="32">
        <v>150562</v>
      </c>
      <c r="T19" s="33">
        <v>5</v>
      </c>
    </row>
    <row r="20" spans="1:20" ht="13.5">
      <c r="A20" s="46" t="s">
        <v>33</v>
      </c>
      <c r="B20" s="47">
        <f t="shared" si="1"/>
        <v>3128162</v>
      </c>
      <c r="C20" s="31">
        <v>992772</v>
      </c>
      <c r="D20" s="31">
        <v>252744</v>
      </c>
      <c r="E20" s="31">
        <v>343398</v>
      </c>
      <c r="F20" s="31">
        <v>208302</v>
      </c>
      <c r="G20" s="31">
        <v>873887</v>
      </c>
      <c r="H20" s="48" t="s">
        <v>24</v>
      </c>
      <c r="I20" s="31">
        <v>323404</v>
      </c>
      <c r="J20" s="31">
        <v>19987</v>
      </c>
      <c r="K20" s="31">
        <v>113668</v>
      </c>
      <c r="L20" s="31">
        <v>1772636</v>
      </c>
      <c r="M20" s="31">
        <v>792414</v>
      </c>
      <c r="N20" s="31">
        <v>229170</v>
      </c>
      <c r="O20" s="31">
        <v>256409</v>
      </c>
      <c r="P20" s="31">
        <v>143519</v>
      </c>
      <c r="Q20" s="31">
        <v>179810</v>
      </c>
      <c r="R20" s="31">
        <v>18658</v>
      </c>
      <c r="S20" s="32">
        <v>152656</v>
      </c>
      <c r="T20" s="33">
        <v>6</v>
      </c>
    </row>
    <row r="21" spans="1:20" ht="13.5">
      <c r="A21" s="46" t="s">
        <v>34</v>
      </c>
      <c r="B21" s="47">
        <f t="shared" si="1"/>
        <v>3122983</v>
      </c>
      <c r="C21" s="31">
        <v>974956</v>
      </c>
      <c r="D21" s="31">
        <v>253249</v>
      </c>
      <c r="E21" s="31">
        <v>342553</v>
      </c>
      <c r="F21" s="31">
        <v>207660</v>
      </c>
      <c r="G21" s="31">
        <v>879960</v>
      </c>
      <c r="H21" s="48" t="s">
        <v>24</v>
      </c>
      <c r="I21" s="31">
        <v>329674</v>
      </c>
      <c r="J21" s="31">
        <v>20192</v>
      </c>
      <c r="K21" s="31">
        <v>114739</v>
      </c>
      <c r="L21" s="31">
        <v>1771212</v>
      </c>
      <c r="M21" s="31">
        <v>790356</v>
      </c>
      <c r="N21" s="31">
        <v>230555</v>
      </c>
      <c r="O21" s="31">
        <v>256512</v>
      </c>
      <c r="P21" s="31">
        <v>143830</v>
      </c>
      <c r="Q21" s="31">
        <v>180408</v>
      </c>
      <c r="R21" s="31">
        <v>18793</v>
      </c>
      <c r="S21" s="32">
        <v>150758</v>
      </c>
      <c r="T21" s="33">
        <v>7</v>
      </c>
    </row>
    <row r="22" spans="1:20" ht="13.5">
      <c r="A22" s="46" t="s">
        <v>35</v>
      </c>
      <c r="B22" s="47">
        <f t="shared" si="1"/>
        <v>3125815</v>
      </c>
      <c r="C22" s="31">
        <v>974815</v>
      </c>
      <c r="D22" s="31">
        <v>251395</v>
      </c>
      <c r="E22" s="31">
        <v>344526</v>
      </c>
      <c r="F22" s="31">
        <v>207617</v>
      </c>
      <c r="G22" s="31">
        <v>885052</v>
      </c>
      <c r="H22" s="48" t="s">
        <v>24</v>
      </c>
      <c r="I22" s="31">
        <v>327765</v>
      </c>
      <c r="J22" s="31">
        <v>20142</v>
      </c>
      <c r="K22" s="31">
        <v>114503</v>
      </c>
      <c r="L22" s="31">
        <v>1781257</v>
      </c>
      <c r="M22" s="31">
        <v>795469</v>
      </c>
      <c r="N22" s="31">
        <v>232576</v>
      </c>
      <c r="O22" s="31">
        <v>257920</v>
      </c>
      <c r="P22" s="31">
        <v>143688</v>
      </c>
      <c r="Q22" s="31">
        <v>181545</v>
      </c>
      <c r="R22" s="31">
        <v>18888</v>
      </c>
      <c r="S22" s="32">
        <v>151171</v>
      </c>
      <c r="T22" s="33">
        <v>8</v>
      </c>
    </row>
    <row r="23" spans="1:20" ht="13.5">
      <c r="A23" s="46" t="s">
        <v>36</v>
      </c>
      <c r="B23" s="47">
        <f t="shared" si="1"/>
        <v>3169541</v>
      </c>
      <c r="C23" s="49">
        <v>997097</v>
      </c>
      <c r="D23" s="31">
        <v>257013</v>
      </c>
      <c r="E23" s="31">
        <v>347394</v>
      </c>
      <c r="F23" s="31">
        <v>209027</v>
      </c>
      <c r="G23" s="31">
        <v>895828</v>
      </c>
      <c r="H23" s="48" t="s">
        <v>24</v>
      </c>
      <c r="I23" s="31">
        <v>327654</v>
      </c>
      <c r="J23" s="31">
        <v>20086</v>
      </c>
      <c r="K23" s="31">
        <v>115442</v>
      </c>
      <c r="L23" s="31">
        <v>1815232</v>
      </c>
      <c r="M23" s="31">
        <v>816326</v>
      </c>
      <c r="N23" s="31">
        <v>239313</v>
      </c>
      <c r="O23" s="31">
        <v>260309</v>
      </c>
      <c r="P23" s="31">
        <v>145881</v>
      </c>
      <c r="Q23" s="31">
        <v>183169</v>
      </c>
      <c r="R23" s="31">
        <v>19156</v>
      </c>
      <c r="S23" s="32">
        <v>151078</v>
      </c>
      <c r="T23" s="33">
        <v>9</v>
      </c>
    </row>
    <row r="24" spans="1:20" ht="13.5">
      <c r="A24" s="46" t="s">
        <v>37</v>
      </c>
      <c r="B24" s="47">
        <f t="shared" si="1"/>
        <v>3149214</v>
      </c>
      <c r="C24" s="49">
        <v>976698</v>
      </c>
      <c r="D24" s="49">
        <v>253436</v>
      </c>
      <c r="E24" s="49">
        <v>345256</v>
      </c>
      <c r="F24" s="49">
        <v>207867</v>
      </c>
      <c r="G24" s="49">
        <v>899757</v>
      </c>
      <c r="H24" s="50" t="s">
        <v>24</v>
      </c>
      <c r="I24" s="49">
        <v>329027</v>
      </c>
      <c r="J24" s="49">
        <v>20525</v>
      </c>
      <c r="K24" s="49">
        <v>116648</v>
      </c>
      <c r="L24" s="31">
        <v>1796012</v>
      </c>
      <c r="M24" s="49">
        <v>802350</v>
      </c>
      <c r="N24" s="49">
        <v>236064</v>
      </c>
      <c r="O24" s="49">
        <v>258699</v>
      </c>
      <c r="P24" s="49">
        <v>146154</v>
      </c>
      <c r="Q24" s="49">
        <v>183560</v>
      </c>
      <c r="R24" s="49">
        <v>19335</v>
      </c>
      <c r="S24" s="32">
        <v>149850</v>
      </c>
      <c r="T24" s="51">
        <v>10</v>
      </c>
    </row>
    <row r="25" spans="1:20" ht="13.5">
      <c r="A25" s="46" t="s">
        <v>38</v>
      </c>
      <c r="B25" s="47">
        <f t="shared" si="1"/>
        <v>3182230</v>
      </c>
      <c r="C25" s="31">
        <v>984329</v>
      </c>
      <c r="D25" s="31">
        <v>253069</v>
      </c>
      <c r="E25" s="31">
        <v>347008</v>
      </c>
      <c r="F25" s="31">
        <v>208844</v>
      </c>
      <c r="G25" s="31">
        <v>906337</v>
      </c>
      <c r="H25" s="48" t="s">
        <v>24</v>
      </c>
      <c r="I25" s="31">
        <v>345182</v>
      </c>
      <c r="J25" s="31">
        <v>20560</v>
      </c>
      <c r="K25" s="31">
        <v>116901</v>
      </c>
      <c r="L25" s="31">
        <v>1808729</v>
      </c>
      <c r="M25" s="31">
        <v>814756</v>
      </c>
      <c r="N25" s="31">
        <v>233946</v>
      </c>
      <c r="O25" s="31">
        <v>259861</v>
      </c>
      <c r="P25" s="31">
        <v>147376</v>
      </c>
      <c r="Q25" s="31">
        <v>181712</v>
      </c>
      <c r="R25" s="31">
        <v>19048</v>
      </c>
      <c r="S25" s="32">
        <v>152030</v>
      </c>
      <c r="T25" s="33">
        <v>11</v>
      </c>
    </row>
    <row r="26" spans="1:20" ht="13.5">
      <c r="A26" s="52" t="s">
        <v>39</v>
      </c>
      <c r="B26" s="53">
        <f t="shared" si="1"/>
        <v>3332481</v>
      </c>
      <c r="C26" s="54">
        <v>1043468</v>
      </c>
      <c r="D26" s="54">
        <v>261957</v>
      </c>
      <c r="E26" s="54">
        <v>359500</v>
      </c>
      <c r="F26" s="54">
        <v>220543</v>
      </c>
      <c r="G26" s="54">
        <v>919562</v>
      </c>
      <c r="H26" s="55" t="s">
        <v>24</v>
      </c>
      <c r="I26" s="54">
        <v>387995</v>
      </c>
      <c r="J26" s="54">
        <v>21141</v>
      </c>
      <c r="K26" s="54">
        <v>118315</v>
      </c>
      <c r="L26" s="54">
        <v>1869369</v>
      </c>
      <c r="M26" s="54">
        <v>855310</v>
      </c>
      <c r="N26" s="54">
        <v>238577</v>
      </c>
      <c r="O26" s="54">
        <v>264082</v>
      </c>
      <c r="P26" s="54">
        <v>149709</v>
      </c>
      <c r="Q26" s="54">
        <v>188552</v>
      </c>
      <c r="R26" s="54">
        <v>19215</v>
      </c>
      <c r="S26" s="56">
        <v>153924</v>
      </c>
      <c r="T26" s="57">
        <v>12</v>
      </c>
    </row>
    <row r="27" spans="1:20" ht="13.5">
      <c r="A27" s="72" t="s">
        <v>40</v>
      </c>
      <c r="B27" s="73"/>
      <c r="C27" s="73"/>
      <c r="D27" s="31"/>
      <c r="E27" s="31"/>
      <c r="F27" s="31"/>
      <c r="G27" s="31"/>
      <c r="H27" s="31"/>
      <c r="I27" s="31"/>
      <c r="J27" s="31"/>
      <c r="K27" s="33" t="s">
        <v>41</v>
      </c>
      <c r="L27" s="58" t="s">
        <v>42</v>
      </c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59" t="s">
        <v>43</v>
      </c>
      <c r="B28" s="47" t="s">
        <v>44</v>
      </c>
      <c r="C28" s="60"/>
      <c r="D28" s="60"/>
      <c r="E28" s="60"/>
      <c r="F28" s="60"/>
      <c r="G28" s="47"/>
      <c r="H28" s="47"/>
      <c r="I28" s="31"/>
      <c r="J28" s="31"/>
      <c r="L28" s="47" t="s">
        <v>45</v>
      </c>
      <c r="O28" s="31"/>
      <c r="P28" s="31"/>
      <c r="Q28" s="31"/>
      <c r="R28" s="31"/>
      <c r="S28" s="31"/>
      <c r="T28" s="31"/>
    </row>
    <row r="29" spans="1:20" ht="13.5">
      <c r="A29" s="62" t="s">
        <v>46</v>
      </c>
      <c r="B29" s="60" t="s">
        <v>47</v>
      </c>
      <c r="I29" s="3"/>
      <c r="J29" s="3"/>
      <c r="K29" s="63" t="s">
        <v>48</v>
      </c>
      <c r="L29" s="58" t="s">
        <v>49</v>
      </c>
      <c r="M29" s="31"/>
      <c r="N29" s="31"/>
      <c r="O29" s="3"/>
      <c r="P29" s="3"/>
      <c r="Q29" s="3"/>
      <c r="R29" s="3"/>
      <c r="S29" s="4"/>
      <c r="T29" s="4"/>
    </row>
    <row r="30" spans="1:20" ht="13.5">
      <c r="A30" s="64"/>
      <c r="B30" s="6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0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</row>
    <row r="33" spans="1:20" ht="13.5">
      <c r="A33" s="3"/>
      <c r="B33" s="3"/>
      <c r="C33" s="3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</row>
    <row r="35" spans="1:20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6" spans="1:20" ht="13.5">
      <c r="A36" s="3"/>
      <c r="B36" s="3"/>
      <c r="C36" s="3"/>
      <c r="D36" s="3"/>
      <c r="E36" s="3"/>
      <c r="F36" s="3"/>
      <c r="G36" s="66"/>
      <c r="H36" s="66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</row>
    <row r="38" spans="1:20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</row>
    <row r="39" spans="3:20" ht="13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4"/>
    </row>
  </sheetData>
  <sheetProtection/>
  <mergeCells count="17">
    <mergeCell ref="R5:R6"/>
    <mergeCell ref="S3:T3"/>
    <mergeCell ref="T4:T6"/>
    <mergeCell ref="B5:B6"/>
    <mergeCell ref="C5:C6"/>
    <mergeCell ref="D5:D6"/>
    <mergeCell ref="E5:E6"/>
    <mergeCell ref="G5:G6"/>
    <mergeCell ref="H5:H6"/>
    <mergeCell ref="I5:I6"/>
    <mergeCell ref="A27:C27"/>
    <mergeCell ref="L5:L6"/>
    <mergeCell ref="M5:M6"/>
    <mergeCell ref="N5:N6"/>
    <mergeCell ref="O5:O6"/>
    <mergeCell ref="Q5:Q6"/>
    <mergeCell ref="J5:J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4">
      <selection activeCell="S26" sqref="S26"/>
    </sheetView>
  </sheetViews>
  <sheetFormatPr defaultColWidth="8.796875" defaultRowHeight="14.25"/>
  <cols>
    <col min="1" max="1" width="11.09765625" style="67" customWidth="1"/>
    <col min="2" max="2" width="9.19921875" style="67" bestFit="1" customWidth="1"/>
    <col min="3" max="11" width="9" style="67" customWidth="1"/>
    <col min="12" max="13" width="9.19921875" style="67" bestFit="1" customWidth="1"/>
    <col min="14" max="19" width="9" style="67" customWidth="1"/>
    <col min="20" max="20" width="5.19921875" style="67" customWidth="1"/>
    <col min="21" max="16384" width="9" style="67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ht="17.25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78" t="s">
        <v>3</v>
      </c>
      <c r="T3" s="78"/>
    </row>
    <row r="4" spans="1:20" ht="14.25" customHeight="1" thickTop="1">
      <c r="A4" s="15"/>
      <c r="B4" s="16"/>
      <c r="C4" s="17"/>
      <c r="D4" s="18" t="s">
        <v>4</v>
      </c>
      <c r="E4" s="17"/>
      <c r="F4" s="17"/>
      <c r="G4" s="17"/>
      <c r="H4" s="17"/>
      <c r="I4" s="17"/>
      <c r="J4" s="17"/>
      <c r="K4" s="19"/>
      <c r="L4" s="16"/>
      <c r="M4" s="17"/>
      <c r="N4" s="17" t="s">
        <v>5</v>
      </c>
      <c r="O4" s="17"/>
      <c r="P4" s="17"/>
      <c r="Q4" s="17"/>
      <c r="R4" s="17"/>
      <c r="S4" s="20"/>
      <c r="T4" s="79" t="s">
        <v>6</v>
      </c>
    </row>
    <row r="5" spans="1:20" ht="13.5">
      <c r="A5" s="23" t="s">
        <v>7</v>
      </c>
      <c r="B5" s="76" t="s">
        <v>8</v>
      </c>
      <c r="C5" s="76" t="s">
        <v>9</v>
      </c>
      <c r="D5" s="76" t="s">
        <v>10</v>
      </c>
      <c r="E5" s="76" t="s">
        <v>11</v>
      </c>
      <c r="F5" s="24" t="s">
        <v>12</v>
      </c>
      <c r="G5" s="76" t="s">
        <v>13</v>
      </c>
      <c r="H5" s="76" t="s">
        <v>14</v>
      </c>
      <c r="I5" s="82" t="s">
        <v>15</v>
      </c>
      <c r="J5" s="74" t="s">
        <v>16</v>
      </c>
      <c r="K5" s="25" t="s">
        <v>17</v>
      </c>
      <c r="L5" s="74" t="s">
        <v>8</v>
      </c>
      <c r="M5" s="76" t="s">
        <v>9</v>
      </c>
      <c r="N5" s="76" t="s">
        <v>10</v>
      </c>
      <c r="O5" s="76" t="s">
        <v>11</v>
      </c>
      <c r="P5" s="24" t="s">
        <v>12</v>
      </c>
      <c r="Q5" s="76" t="s">
        <v>15</v>
      </c>
      <c r="R5" s="76" t="s">
        <v>16</v>
      </c>
      <c r="S5" s="26" t="s">
        <v>18</v>
      </c>
      <c r="T5" s="80"/>
    </row>
    <row r="6" spans="1:20" ht="13.5">
      <c r="A6" s="27"/>
      <c r="B6" s="77"/>
      <c r="C6" s="77"/>
      <c r="D6" s="77"/>
      <c r="E6" s="77"/>
      <c r="F6" s="28" t="s">
        <v>19</v>
      </c>
      <c r="G6" s="77"/>
      <c r="H6" s="77"/>
      <c r="I6" s="83"/>
      <c r="J6" s="75"/>
      <c r="K6" s="28" t="s">
        <v>20</v>
      </c>
      <c r="L6" s="75"/>
      <c r="M6" s="77"/>
      <c r="N6" s="77"/>
      <c r="O6" s="77"/>
      <c r="P6" s="28" t="s">
        <v>19</v>
      </c>
      <c r="Q6" s="77"/>
      <c r="R6" s="77"/>
      <c r="S6" s="29" t="s">
        <v>20</v>
      </c>
      <c r="T6" s="81"/>
    </row>
    <row r="7" spans="1:20" ht="13.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23"/>
      <c r="T7" s="70"/>
    </row>
    <row r="8" spans="1:20" ht="13.5">
      <c r="A8" s="30" t="s">
        <v>21</v>
      </c>
      <c r="B8" s="31">
        <v>2451774</v>
      </c>
      <c r="C8" s="31">
        <v>660981</v>
      </c>
      <c r="D8" s="31">
        <v>254761</v>
      </c>
      <c r="E8" s="31">
        <v>253125</v>
      </c>
      <c r="F8" s="31">
        <v>135061</v>
      </c>
      <c r="G8" s="31">
        <v>554919</v>
      </c>
      <c r="H8" s="31">
        <v>180100</v>
      </c>
      <c r="I8" s="31">
        <v>262468</v>
      </c>
      <c r="J8" s="31">
        <v>15075</v>
      </c>
      <c r="K8" s="31">
        <v>135284</v>
      </c>
      <c r="L8" s="31">
        <v>1355978</v>
      </c>
      <c r="M8" s="31">
        <v>542699</v>
      </c>
      <c r="N8" s="31">
        <v>217381</v>
      </c>
      <c r="O8" s="31">
        <v>198010</v>
      </c>
      <c r="P8" s="31">
        <v>105344</v>
      </c>
      <c r="Q8" s="31">
        <v>150073</v>
      </c>
      <c r="R8" s="31">
        <v>14714</v>
      </c>
      <c r="S8" s="32">
        <v>127757</v>
      </c>
      <c r="T8" s="33">
        <v>55</v>
      </c>
    </row>
    <row r="9" spans="1:20" ht="13.5">
      <c r="A9" s="30" t="s">
        <v>22</v>
      </c>
      <c r="B9" s="31">
        <v>2755320</v>
      </c>
      <c r="C9" s="31">
        <v>744933</v>
      </c>
      <c r="D9" s="31">
        <v>272896</v>
      </c>
      <c r="E9" s="31">
        <v>282044</v>
      </c>
      <c r="F9" s="31">
        <v>154072</v>
      </c>
      <c r="G9" s="31">
        <v>621330</v>
      </c>
      <c r="H9" s="31">
        <v>211598</v>
      </c>
      <c r="I9" s="31">
        <v>296205</v>
      </c>
      <c r="J9" s="31">
        <v>16391</v>
      </c>
      <c r="K9" s="31">
        <v>155851</v>
      </c>
      <c r="L9" s="31">
        <v>1466704</v>
      </c>
      <c r="M9" s="31">
        <v>590561</v>
      </c>
      <c r="N9" s="31">
        <v>231316</v>
      </c>
      <c r="O9" s="31">
        <v>212301</v>
      </c>
      <c r="P9" s="31">
        <v>116311</v>
      </c>
      <c r="Q9" s="31">
        <v>162552</v>
      </c>
      <c r="R9" s="31">
        <v>16402</v>
      </c>
      <c r="S9" s="32">
        <v>137261</v>
      </c>
      <c r="T9" s="33">
        <v>56</v>
      </c>
    </row>
    <row r="10" spans="1:20" ht="13.5">
      <c r="A10" s="30" t="s">
        <v>23</v>
      </c>
      <c r="B10" s="31">
        <v>2705443</v>
      </c>
      <c r="C10" s="31">
        <v>818478</v>
      </c>
      <c r="D10" s="31">
        <v>298250</v>
      </c>
      <c r="E10" s="31">
        <v>303995</v>
      </c>
      <c r="F10" s="31">
        <v>174196</v>
      </c>
      <c r="G10" s="31">
        <v>692746</v>
      </c>
      <c r="H10" s="34" t="s">
        <v>24</v>
      </c>
      <c r="I10" s="31">
        <v>317508</v>
      </c>
      <c r="J10" s="31">
        <v>17640</v>
      </c>
      <c r="K10" s="31">
        <v>82630</v>
      </c>
      <c r="L10" s="31">
        <v>1591549</v>
      </c>
      <c r="M10" s="31">
        <v>643573</v>
      </c>
      <c r="N10" s="31">
        <v>261419</v>
      </c>
      <c r="O10" s="31">
        <v>227826</v>
      </c>
      <c r="P10" s="31">
        <v>128500</v>
      </c>
      <c r="Q10" s="31">
        <v>169145</v>
      </c>
      <c r="R10" s="31">
        <v>18396</v>
      </c>
      <c r="S10" s="32">
        <v>142690</v>
      </c>
      <c r="T10" s="33">
        <v>57</v>
      </c>
    </row>
    <row r="11" spans="1:20" ht="13.5">
      <c r="A11" s="30" t="s">
        <v>25</v>
      </c>
      <c r="B11" s="31">
        <v>2906284</v>
      </c>
      <c r="C11" s="31">
        <v>856148</v>
      </c>
      <c r="D11" s="31">
        <v>316450</v>
      </c>
      <c r="E11" s="31">
        <v>321261</v>
      </c>
      <c r="F11" s="31">
        <v>188251</v>
      </c>
      <c r="G11" s="31">
        <v>769307</v>
      </c>
      <c r="H11" s="35" t="s">
        <v>24</v>
      </c>
      <c r="I11" s="31">
        <v>344612</v>
      </c>
      <c r="J11" s="31">
        <v>18569</v>
      </c>
      <c r="K11" s="31">
        <v>91686</v>
      </c>
      <c r="L11" s="31">
        <v>1715996</v>
      </c>
      <c r="M11" s="31">
        <v>701970</v>
      </c>
      <c r="N11" s="31">
        <v>283080</v>
      </c>
      <c r="O11" s="31">
        <v>246071</v>
      </c>
      <c r="P11" s="31">
        <v>140226</v>
      </c>
      <c r="Q11" s="31">
        <v>176643</v>
      </c>
      <c r="R11" s="31">
        <v>18133</v>
      </c>
      <c r="S11" s="32">
        <v>149873</v>
      </c>
      <c r="T11" s="33">
        <v>58</v>
      </c>
    </row>
    <row r="12" spans="1:20" ht="13.5">
      <c r="A12" s="36"/>
      <c r="B12" s="31"/>
      <c r="C12" s="31"/>
      <c r="D12" s="31"/>
      <c r="E12" s="37"/>
      <c r="F12" s="31"/>
      <c r="G12" s="31"/>
      <c r="H12" s="38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3"/>
    </row>
    <row r="13" spans="1:20" s="71" customFormat="1" ht="13.5">
      <c r="A13" s="39" t="s">
        <v>50</v>
      </c>
      <c r="B13" s="40">
        <f>B26</f>
        <v>3116943</v>
      </c>
      <c r="C13" s="40">
        <f aca="true" t="shared" si="0" ref="C13:S13">C26</f>
        <v>995904</v>
      </c>
      <c r="D13" s="40">
        <f t="shared" si="0"/>
        <v>252799</v>
      </c>
      <c r="E13" s="40">
        <f t="shared" si="0"/>
        <v>341425</v>
      </c>
      <c r="F13" s="40">
        <f t="shared" si="0"/>
        <v>203664</v>
      </c>
      <c r="G13" s="40">
        <f t="shared" si="0"/>
        <v>837009</v>
      </c>
      <c r="H13" s="41" t="str">
        <f t="shared" si="0"/>
        <v>-</v>
      </c>
      <c r="I13" s="40">
        <f t="shared" si="0"/>
        <v>361204</v>
      </c>
      <c r="J13" s="40">
        <f t="shared" si="0"/>
        <v>19610</v>
      </c>
      <c r="K13" s="40">
        <f t="shared" si="0"/>
        <v>105328</v>
      </c>
      <c r="L13" s="40">
        <f t="shared" si="0"/>
        <v>1808479</v>
      </c>
      <c r="M13" s="40">
        <f t="shared" si="0"/>
        <v>820235</v>
      </c>
      <c r="N13" s="40">
        <f t="shared" si="0"/>
        <v>231237</v>
      </c>
      <c r="O13" s="40">
        <f t="shared" si="0"/>
        <v>260461</v>
      </c>
      <c r="P13" s="40">
        <f t="shared" si="0"/>
        <v>142124</v>
      </c>
      <c r="Q13" s="40">
        <f t="shared" si="0"/>
        <v>183023</v>
      </c>
      <c r="R13" s="40">
        <f t="shared" si="0"/>
        <v>18427</v>
      </c>
      <c r="S13" s="42">
        <f t="shared" si="0"/>
        <v>152972</v>
      </c>
      <c r="T13" s="43">
        <v>59</v>
      </c>
    </row>
    <row r="14" spans="1:20" ht="13.5">
      <c r="A14" s="4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</row>
    <row r="15" spans="1:20" ht="13.5">
      <c r="A15" s="46" t="s">
        <v>51</v>
      </c>
      <c r="B15" s="47">
        <f>SUM(C15:K15)</f>
        <v>2821860</v>
      </c>
      <c r="C15" s="31">
        <v>821977</v>
      </c>
      <c r="D15" s="31">
        <v>309644</v>
      </c>
      <c r="E15" s="31">
        <v>315221</v>
      </c>
      <c r="F15" s="31">
        <v>185677</v>
      </c>
      <c r="G15" s="31">
        <v>770863</v>
      </c>
      <c r="H15" s="48" t="s">
        <v>24</v>
      </c>
      <c r="I15" s="31">
        <v>307732</v>
      </c>
      <c r="J15" s="31">
        <v>18395</v>
      </c>
      <c r="K15" s="31">
        <v>92351</v>
      </c>
      <c r="L15" s="31">
        <v>1667321</v>
      </c>
      <c r="M15" s="31">
        <v>679399</v>
      </c>
      <c r="N15" s="31">
        <v>277142</v>
      </c>
      <c r="O15" s="31">
        <v>241098</v>
      </c>
      <c r="P15" s="31">
        <v>138103</v>
      </c>
      <c r="Q15" s="31">
        <v>166491</v>
      </c>
      <c r="R15" s="31">
        <v>18073</v>
      </c>
      <c r="S15" s="32">
        <v>147015</v>
      </c>
      <c r="T15" s="33">
        <v>1</v>
      </c>
    </row>
    <row r="16" spans="1:20" ht="13.5">
      <c r="A16" s="46" t="s">
        <v>29</v>
      </c>
      <c r="B16" s="47">
        <f aca="true" t="shared" si="1" ref="B16:B26">SUM(C16:K16)</f>
        <v>2820027</v>
      </c>
      <c r="C16" s="31">
        <v>823170</v>
      </c>
      <c r="D16" s="31">
        <v>309959</v>
      </c>
      <c r="E16" s="31">
        <v>314212</v>
      </c>
      <c r="F16" s="31">
        <v>186379</v>
      </c>
      <c r="G16" s="31">
        <v>772010</v>
      </c>
      <c r="H16" s="48" t="s">
        <v>24</v>
      </c>
      <c r="I16" s="31">
        <v>303749</v>
      </c>
      <c r="J16" s="31">
        <v>18254</v>
      </c>
      <c r="K16" s="31">
        <v>92294</v>
      </c>
      <c r="L16" s="31">
        <v>1687501</v>
      </c>
      <c r="M16" s="31">
        <v>691709</v>
      </c>
      <c r="N16" s="31">
        <v>280768</v>
      </c>
      <c r="O16" s="31">
        <v>242894</v>
      </c>
      <c r="P16" s="31">
        <v>139875</v>
      </c>
      <c r="Q16" s="31">
        <v>167381</v>
      </c>
      <c r="R16" s="31">
        <v>18047</v>
      </c>
      <c r="S16" s="32">
        <v>146827</v>
      </c>
      <c r="T16" s="33">
        <v>2</v>
      </c>
    </row>
    <row r="17" spans="1:20" ht="13.5">
      <c r="A17" s="46" t="s">
        <v>30</v>
      </c>
      <c r="B17" s="47">
        <f t="shared" si="1"/>
        <v>2873296</v>
      </c>
      <c r="C17" s="31">
        <v>846999</v>
      </c>
      <c r="D17" s="31">
        <v>314794</v>
      </c>
      <c r="E17" s="31">
        <v>319015</v>
      </c>
      <c r="F17" s="31">
        <v>188939</v>
      </c>
      <c r="G17" s="31">
        <v>780392</v>
      </c>
      <c r="H17" s="48" t="s">
        <v>24</v>
      </c>
      <c r="I17" s="31">
        <v>302573</v>
      </c>
      <c r="J17" s="31">
        <v>26745</v>
      </c>
      <c r="K17" s="31">
        <v>93839</v>
      </c>
      <c r="L17" s="31">
        <v>1736180</v>
      </c>
      <c r="M17" s="31">
        <v>716493</v>
      </c>
      <c r="N17" s="31">
        <v>287903</v>
      </c>
      <c r="O17" s="31">
        <v>248688</v>
      </c>
      <c r="P17" s="31">
        <v>142313</v>
      </c>
      <c r="Q17" s="31">
        <v>172004</v>
      </c>
      <c r="R17" s="31">
        <v>19989</v>
      </c>
      <c r="S17" s="32">
        <v>148790</v>
      </c>
      <c r="T17" s="33">
        <v>3</v>
      </c>
    </row>
    <row r="18" spans="1:20" ht="13.5">
      <c r="A18" s="46" t="s">
        <v>31</v>
      </c>
      <c r="B18" s="47">
        <f t="shared" si="1"/>
        <v>2895409</v>
      </c>
      <c r="C18" s="31">
        <v>939161</v>
      </c>
      <c r="D18" s="31">
        <v>237328</v>
      </c>
      <c r="E18" s="31">
        <v>320625</v>
      </c>
      <c r="F18" s="31">
        <v>189002</v>
      </c>
      <c r="G18" s="31">
        <v>791316</v>
      </c>
      <c r="H18" s="48" t="s">
        <v>24</v>
      </c>
      <c r="I18" s="31">
        <v>300657</v>
      </c>
      <c r="J18" s="31">
        <v>18888</v>
      </c>
      <c r="K18" s="31">
        <v>98432</v>
      </c>
      <c r="L18" s="31">
        <v>1715825</v>
      </c>
      <c r="M18" s="31">
        <v>777028</v>
      </c>
      <c r="N18" s="31">
        <v>213754</v>
      </c>
      <c r="O18" s="31">
        <v>246149</v>
      </c>
      <c r="P18" s="31">
        <v>140207</v>
      </c>
      <c r="Q18" s="31">
        <v>172699</v>
      </c>
      <c r="R18" s="31">
        <v>18223</v>
      </c>
      <c r="S18" s="32">
        <v>147765</v>
      </c>
      <c r="T18" s="33">
        <v>4</v>
      </c>
    </row>
    <row r="19" spans="1:20" ht="13.5">
      <c r="A19" s="46" t="s">
        <v>32</v>
      </c>
      <c r="B19" s="47">
        <f t="shared" si="1"/>
        <v>2868010</v>
      </c>
      <c r="C19" s="31">
        <v>914091</v>
      </c>
      <c r="D19" s="31">
        <v>232273</v>
      </c>
      <c r="E19" s="31">
        <v>319617</v>
      </c>
      <c r="F19" s="31">
        <v>189181</v>
      </c>
      <c r="G19" s="31">
        <v>793583</v>
      </c>
      <c r="H19" s="48" t="s">
        <v>24</v>
      </c>
      <c r="I19" s="31">
        <v>300835</v>
      </c>
      <c r="J19" s="31">
        <v>18509</v>
      </c>
      <c r="K19" s="31">
        <v>99921</v>
      </c>
      <c r="L19" s="31">
        <v>1677117</v>
      </c>
      <c r="M19" s="31">
        <v>744779</v>
      </c>
      <c r="N19" s="31">
        <v>210713</v>
      </c>
      <c r="O19" s="31">
        <v>244978</v>
      </c>
      <c r="P19" s="31">
        <v>138500</v>
      </c>
      <c r="Q19" s="31">
        <v>173476</v>
      </c>
      <c r="R19" s="31">
        <v>17891</v>
      </c>
      <c r="S19" s="32">
        <v>146780</v>
      </c>
      <c r="T19" s="33">
        <v>5</v>
      </c>
    </row>
    <row r="20" spans="1:20" ht="13.5">
      <c r="A20" s="46" t="s">
        <v>33</v>
      </c>
      <c r="B20" s="47">
        <f t="shared" si="1"/>
        <v>2901669</v>
      </c>
      <c r="C20" s="31">
        <v>925125</v>
      </c>
      <c r="D20" s="31">
        <v>238154</v>
      </c>
      <c r="E20" s="31">
        <v>321975</v>
      </c>
      <c r="F20" s="31">
        <v>191864</v>
      </c>
      <c r="G20" s="31">
        <v>801331</v>
      </c>
      <c r="H20" s="48" t="s">
        <v>24</v>
      </c>
      <c r="I20" s="31">
        <v>302533</v>
      </c>
      <c r="J20" s="31">
        <v>18525</v>
      </c>
      <c r="K20" s="31">
        <v>102162</v>
      </c>
      <c r="L20" s="31">
        <v>1689743</v>
      </c>
      <c r="M20" s="31">
        <v>748010</v>
      </c>
      <c r="N20" s="31">
        <v>215031</v>
      </c>
      <c r="O20" s="31">
        <v>246172</v>
      </c>
      <c r="P20" s="31">
        <v>138007</v>
      </c>
      <c r="Q20" s="31">
        <v>174352</v>
      </c>
      <c r="R20" s="31">
        <v>17715</v>
      </c>
      <c r="S20" s="32">
        <v>150456</v>
      </c>
      <c r="T20" s="33">
        <v>6</v>
      </c>
    </row>
    <row r="21" spans="1:20" ht="13.5">
      <c r="A21" s="46" t="s">
        <v>34</v>
      </c>
      <c r="B21" s="47">
        <f t="shared" si="1"/>
        <v>2916885</v>
      </c>
      <c r="C21" s="31">
        <v>926360</v>
      </c>
      <c r="D21" s="31">
        <v>239457</v>
      </c>
      <c r="E21" s="31">
        <v>323457</v>
      </c>
      <c r="F21" s="31">
        <v>192450</v>
      </c>
      <c r="G21" s="31">
        <v>806259</v>
      </c>
      <c r="H21" s="48" t="s">
        <v>24</v>
      </c>
      <c r="I21" s="31">
        <v>308472</v>
      </c>
      <c r="J21" s="31">
        <v>18768</v>
      </c>
      <c r="K21" s="31">
        <v>101662</v>
      </c>
      <c r="L21" s="31">
        <v>1707485</v>
      </c>
      <c r="M21" s="31">
        <v>758566</v>
      </c>
      <c r="N21" s="31">
        <v>219390</v>
      </c>
      <c r="O21" s="31">
        <v>247833</v>
      </c>
      <c r="P21" s="31">
        <v>138485</v>
      </c>
      <c r="Q21" s="31">
        <v>174975</v>
      </c>
      <c r="R21" s="31">
        <v>18149</v>
      </c>
      <c r="S21" s="32">
        <v>150087</v>
      </c>
      <c r="T21" s="33">
        <v>7</v>
      </c>
    </row>
    <row r="22" spans="1:20" ht="13.5">
      <c r="A22" s="46" t="s">
        <v>35</v>
      </c>
      <c r="B22" s="47">
        <f t="shared" si="1"/>
        <v>2920654</v>
      </c>
      <c r="C22" s="31">
        <v>927735</v>
      </c>
      <c r="D22" s="31">
        <v>238102</v>
      </c>
      <c r="E22" s="31">
        <v>325156</v>
      </c>
      <c r="F22" s="31">
        <v>193041</v>
      </c>
      <c r="G22" s="31">
        <v>811107</v>
      </c>
      <c r="H22" s="48" t="s">
        <v>24</v>
      </c>
      <c r="I22" s="31">
        <v>305174</v>
      </c>
      <c r="J22" s="31">
        <v>18542</v>
      </c>
      <c r="K22" s="31">
        <v>101797</v>
      </c>
      <c r="L22" s="31">
        <v>1716196</v>
      </c>
      <c r="M22" s="31">
        <v>765092</v>
      </c>
      <c r="N22" s="31">
        <v>219920</v>
      </c>
      <c r="O22" s="31">
        <v>248614</v>
      </c>
      <c r="P22" s="31">
        <v>138867</v>
      </c>
      <c r="Q22" s="31">
        <v>176496</v>
      </c>
      <c r="R22" s="31">
        <v>17957</v>
      </c>
      <c r="S22" s="32">
        <v>149250</v>
      </c>
      <c r="T22" s="33">
        <v>8</v>
      </c>
    </row>
    <row r="23" spans="1:20" ht="13.5">
      <c r="A23" s="46" t="s">
        <v>36</v>
      </c>
      <c r="B23" s="47">
        <f t="shared" si="1"/>
        <v>2993160</v>
      </c>
      <c r="C23" s="49">
        <v>979141</v>
      </c>
      <c r="D23" s="31">
        <v>244699</v>
      </c>
      <c r="E23" s="31">
        <v>328755</v>
      </c>
      <c r="F23" s="31">
        <v>194775</v>
      </c>
      <c r="G23" s="31">
        <v>818019</v>
      </c>
      <c r="H23" s="48" t="s">
        <v>24</v>
      </c>
      <c r="I23" s="31">
        <v>305657</v>
      </c>
      <c r="J23" s="31">
        <v>19098</v>
      </c>
      <c r="K23" s="31">
        <v>103016</v>
      </c>
      <c r="L23" s="31">
        <v>1762914</v>
      </c>
      <c r="M23" s="31">
        <v>795150</v>
      </c>
      <c r="N23" s="31">
        <v>226186</v>
      </c>
      <c r="O23" s="31">
        <v>252802</v>
      </c>
      <c r="P23" s="31">
        <v>140454</v>
      </c>
      <c r="Q23" s="31">
        <v>178919</v>
      </c>
      <c r="R23" s="31">
        <v>18456</v>
      </c>
      <c r="S23" s="32">
        <v>150947</v>
      </c>
      <c r="T23" s="33">
        <v>9</v>
      </c>
    </row>
    <row r="24" spans="1:20" ht="13.5">
      <c r="A24" s="46" t="s">
        <v>37</v>
      </c>
      <c r="B24" s="47">
        <f t="shared" si="1"/>
        <v>2936747</v>
      </c>
      <c r="C24" s="49">
        <v>928851</v>
      </c>
      <c r="D24" s="49">
        <v>239416</v>
      </c>
      <c r="E24" s="49">
        <v>325386</v>
      </c>
      <c r="F24" s="49">
        <v>192443</v>
      </c>
      <c r="G24" s="49">
        <v>821202</v>
      </c>
      <c r="H24" s="50" t="s">
        <v>24</v>
      </c>
      <c r="I24" s="49">
        <v>306780</v>
      </c>
      <c r="J24" s="49">
        <v>19254</v>
      </c>
      <c r="K24" s="49">
        <v>103415</v>
      </c>
      <c r="L24" s="31">
        <v>1734446</v>
      </c>
      <c r="M24" s="49">
        <v>772570</v>
      </c>
      <c r="N24" s="49">
        <v>222271</v>
      </c>
      <c r="O24" s="49">
        <v>253590</v>
      </c>
      <c r="P24" s="49">
        <v>139660</v>
      </c>
      <c r="Q24" s="49">
        <v>179348</v>
      </c>
      <c r="R24" s="49">
        <v>18511</v>
      </c>
      <c r="S24" s="32">
        <v>148496</v>
      </c>
      <c r="T24" s="51">
        <v>10</v>
      </c>
    </row>
    <row r="25" spans="1:20" ht="13.5">
      <c r="A25" s="46" t="s">
        <v>38</v>
      </c>
      <c r="B25" s="47">
        <f t="shared" si="1"/>
        <v>2975304</v>
      </c>
      <c r="C25" s="31">
        <v>935378</v>
      </c>
      <c r="D25" s="31">
        <v>243152</v>
      </c>
      <c r="E25" s="31">
        <v>328315</v>
      </c>
      <c r="F25" s="31">
        <v>193045</v>
      </c>
      <c r="G25" s="31">
        <v>826909</v>
      </c>
      <c r="H25" s="48" t="s">
        <v>24</v>
      </c>
      <c r="I25" s="31">
        <v>324639</v>
      </c>
      <c r="J25" s="31">
        <v>19242</v>
      </c>
      <c r="K25" s="31">
        <v>104624</v>
      </c>
      <c r="L25" s="31">
        <v>1743987</v>
      </c>
      <c r="M25" s="31">
        <v>776835</v>
      </c>
      <c r="N25" s="31">
        <v>224741</v>
      </c>
      <c r="O25" s="31">
        <v>255260</v>
      </c>
      <c r="P25" s="31">
        <v>140074</v>
      </c>
      <c r="Q25" s="31">
        <v>178239</v>
      </c>
      <c r="R25" s="31">
        <v>18518</v>
      </c>
      <c r="S25" s="32">
        <v>150320</v>
      </c>
      <c r="T25" s="33">
        <v>11</v>
      </c>
    </row>
    <row r="26" spans="1:20" ht="13.5">
      <c r="A26" s="52" t="s">
        <v>39</v>
      </c>
      <c r="B26" s="53">
        <f t="shared" si="1"/>
        <v>3116943</v>
      </c>
      <c r="C26" s="54">
        <v>995904</v>
      </c>
      <c r="D26" s="54">
        <v>252799</v>
      </c>
      <c r="E26" s="54">
        <v>341425</v>
      </c>
      <c r="F26" s="54">
        <v>203664</v>
      </c>
      <c r="G26" s="54">
        <v>837009</v>
      </c>
      <c r="H26" s="55" t="s">
        <v>24</v>
      </c>
      <c r="I26" s="54">
        <v>361204</v>
      </c>
      <c r="J26" s="54">
        <v>19610</v>
      </c>
      <c r="K26" s="54">
        <v>105328</v>
      </c>
      <c r="L26" s="54">
        <v>1808479</v>
      </c>
      <c r="M26" s="54">
        <v>820235</v>
      </c>
      <c r="N26" s="54">
        <v>231237</v>
      </c>
      <c r="O26" s="54">
        <v>260461</v>
      </c>
      <c r="P26" s="54">
        <v>142124</v>
      </c>
      <c r="Q26" s="54">
        <v>183023</v>
      </c>
      <c r="R26" s="54">
        <v>18427</v>
      </c>
      <c r="S26" s="56">
        <v>152972</v>
      </c>
      <c r="T26" s="57">
        <v>12</v>
      </c>
    </row>
    <row r="27" spans="1:20" ht="13.5">
      <c r="A27" s="72" t="s">
        <v>40</v>
      </c>
      <c r="B27" s="73"/>
      <c r="C27" s="73"/>
      <c r="D27" s="31"/>
      <c r="E27" s="31"/>
      <c r="F27" s="31"/>
      <c r="G27" s="31"/>
      <c r="H27" s="31"/>
      <c r="I27" s="31"/>
      <c r="J27" s="33" t="s">
        <v>41</v>
      </c>
      <c r="K27" s="58" t="s">
        <v>42</v>
      </c>
      <c r="L27" s="31"/>
      <c r="M27" s="31"/>
      <c r="N27" s="31"/>
      <c r="O27" s="31"/>
      <c r="P27" s="31"/>
      <c r="Q27" s="31"/>
      <c r="R27" s="31"/>
      <c r="T27" s="31"/>
    </row>
    <row r="28" spans="1:20" ht="13.5">
      <c r="A28" s="59" t="s">
        <v>43</v>
      </c>
      <c r="B28" s="47" t="s">
        <v>44</v>
      </c>
      <c r="C28" s="60"/>
      <c r="D28" s="60"/>
      <c r="E28" s="60"/>
      <c r="F28" s="60"/>
      <c r="G28" s="47"/>
      <c r="H28" s="47"/>
      <c r="I28" s="31"/>
      <c r="J28" s="61"/>
      <c r="K28" s="47" t="s">
        <v>45</v>
      </c>
      <c r="L28" s="61"/>
      <c r="M28" s="61"/>
      <c r="N28" s="31"/>
      <c r="O28" s="31"/>
      <c r="P28" s="31"/>
      <c r="Q28" s="31"/>
      <c r="R28" s="31"/>
      <c r="T28" s="31"/>
    </row>
    <row r="29" spans="1:20" ht="13.5">
      <c r="A29" s="64" t="s">
        <v>52</v>
      </c>
      <c r="B29" s="60" t="s">
        <v>47</v>
      </c>
      <c r="C29" s="61"/>
      <c r="D29" s="61"/>
      <c r="E29" s="61"/>
      <c r="F29" s="61"/>
      <c r="G29" s="61"/>
      <c r="H29" s="61"/>
      <c r="I29" s="3"/>
      <c r="J29" s="63" t="s">
        <v>48</v>
      </c>
      <c r="K29" s="58" t="s">
        <v>49</v>
      </c>
      <c r="L29" s="31"/>
      <c r="M29" s="31"/>
      <c r="N29" s="3"/>
      <c r="O29" s="3"/>
      <c r="P29" s="3"/>
      <c r="Q29" s="3"/>
      <c r="R29" s="4"/>
      <c r="T29" s="4"/>
    </row>
    <row r="30" spans="1:20" ht="13.5">
      <c r="A30" s="64"/>
      <c r="B30" s="6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</sheetData>
  <sheetProtection/>
  <mergeCells count="17">
    <mergeCell ref="R5:R6"/>
    <mergeCell ref="S3:T3"/>
    <mergeCell ref="T4:T6"/>
    <mergeCell ref="B5:B6"/>
    <mergeCell ref="C5:C6"/>
    <mergeCell ref="D5:D6"/>
    <mergeCell ref="E5:E6"/>
    <mergeCell ref="G5:G6"/>
    <mergeCell ref="H5:H6"/>
    <mergeCell ref="I5:I6"/>
    <mergeCell ref="A27:C27"/>
    <mergeCell ref="L5:L6"/>
    <mergeCell ref="M5:M6"/>
    <mergeCell ref="N5:N6"/>
    <mergeCell ref="O5:O6"/>
    <mergeCell ref="Q5:Q6"/>
    <mergeCell ref="J5:J6"/>
  </mergeCells>
  <printOptions/>
  <pageMargins left="0.787" right="0.787" top="0.984" bottom="0.984" header="0.512" footer="0.512"/>
  <pageSetup orientation="portrait" paperSize="9" scale="90" r:id="rId1"/>
  <colBreaks count="1" manualBreakCount="1">
    <brk id="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2009-04-17T00:34:31Z</dcterms:created>
  <dcterms:modified xsi:type="dcterms:W3CDTF">2009-04-17T04:03:42Z</dcterms:modified>
  <cp:category/>
  <cp:version/>
  <cp:contentType/>
  <cp:contentStatus/>
</cp:coreProperties>
</file>