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7" sheetId="1" r:id="rId1"/>
  </sheets>
  <externalReferences>
    <externalReference r:id="rId4"/>
  </externalReferences>
  <definedNames>
    <definedName name="_xlnm.Print_Area" localSheetId="0">'277'!$A$1:$R$27</definedName>
  </definedNames>
  <calcPr fullCalcOnLoad="1"/>
</workbook>
</file>

<file path=xl/sharedStrings.xml><?xml version="1.0" encoding="utf-8"?>
<sst xmlns="http://schemas.openxmlformats.org/spreadsheetml/2006/main" count="42" uniqueCount="38">
  <si>
    <t xml:space="preserve"> 277． 日　帰　り　、　宿　泊　別  お  よ  び　発　地　別　観　光　客　数</t>
  </si>
  <si>
    <t>(単位  人､%)</t>
  </si>
  <si>
    <t>年  月  次</t>
  </si>
  <si>
    <t>日 帰 り ･ 宿 泊 別 観 光 客 数</t>
  </si>
  <si>
    <t>発　　　地　　　　　　　　　　　　別　　　観　　　光　　　客　　　数</t>
  </si>
  <si>
    <t>標示年月</t>
  </si>
  <si>
    <t>日 帰 り 客</t>
  </si>
  <si>
    <t>宿 泊 客</t>
  </si>
  <si>
    <t xml:space="preserve">   総    数</t>
  </si>
  <si>
    <t>県  　　内</t>
  </si>
  <si>
    <t>福　岡　県</t>
  </si>
  <si>
    <t>九 州 各 県</t>
  </si>
  <si>
    <t>四 国 地 方</t>
  </si>
  <si>
    <t>中 国 地 方</t>
  </si>
  <si>
    <t>近 畿 地 方</t>
  </si>
  <si>
    <t>中 部 地 方</t>
  </si>
  <si>
    <t>関 東 地 方</t>
  </si>
  <si>
    <t>そ　の　他</t>
  </si>
  <si>
    <t>客    数</t>
  </si>
  <si>
    <t>構成比</t>
  </si>
  <si>
    <t>( 福岡県を除く )</t>
  </si>
  <si>
    <t>昭　和　58　年</t>
  </si>
  <si>
    <t xml:space="preserve">    59</t>
  </si>
  <si>
    <t xml:space="preserve">    60</t>
  </si>
  <si>
    <t xml:space="preserve">    61</t>
  </si>
  <si>
    <t xml:space="preserve">   1   月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</si>
  <si>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</si>
  <si>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</si>
  <si>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</si>
  <si>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</si>
  <si>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</si>
  <si>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</si>
  <si>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</si>
  <si>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</si>
  <si>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</si>
  <si>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</si>
  <si>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</si>
  <si>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資料：県観光振興課｢観光動態調査｣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</si>
</sst>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1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38" fontId="23" fillId="0" borderId="0" xfId="48" applyFont="1" applyAlignment="1" applyProtection="1">
      <alignment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38" fontId="21" fillId="0" borderId="10" xfId="48" applyFont="1" applyBorder="1" applyAlignment="1" applyProtection="1">
      <alignment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/>
      <protection locked="0"/>
    </xf>
    <xf numFmtId="0" fontId="25" fillId="0" borderId="14" xfId="0" applyFont="1" applyBorder="1" applyAlignment="1" applyProtection="1">
      <alignment horizontal="centerContinuous"/>
      <protection locked="0"/>
    </xf>
    <xf numFmtId="0" fontId="25" fillId="0" borderId="14" xfId="0" applyFont="1" applyBorder="1" applyAlignment="1" applyProtection="1">
      <alignment/>
      <protection locked="0"/>
    </xf>
    <xf numFmtId="0" fontId="25" fillId="0" borderId="15" xfId="0" applyFont="1" applyBorder="1" applyAlignment="1" applyProtection="1">
      <alignment horizontal="centerContinuous"/>
      <protection locked="0"/>
    </xf>
    <xf numFmtId="0" fontId="26" fillId="0" borderId="16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>
      <alignment horizontal="center" vertical="center"/>
    </xf>
    <xf numFmtId="0" fontId="25" fillId="0" borderId="13" xfId="0" applyFont="1" applyBorder="1" applyAlignment="1" applyProtection="1">
      <alignment horizontal="centerContinuous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6" fillId="0" borderId="22" xfId="0" applyFont="1" applyBorder="1" applyAlignment="1">
      <alignment horizontal="center" vertical="center" wrapText="1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>
      <alignment horizontal="center" vertical="center"/>
    </xf>
    <xf numFmtId="0" fontId="25" fillId="0" borderId="14" xfId="0" applyFont="1" applyBorder="1" applyAlignment="1" applyProtection="1">
      <alignment horizontal="center"/>
      <protection locked="0"/>
    </xf>
    <xf numFmtId="0" fontId="20" fillId="0" borderId="2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distributed"/>
      <protection locked="0"/>
    </xf>
    <xf numFmtId="0" fontId="21" fillId="0" borderId="25" xfId="0" applyFont="1" applyBorder="1" applyAlignment="1">
      <alignment horizontal="distributed"/>
    </xf>
    <xf numFmtId="41" fontId="21" fillId="0" borderId="0" xfId="48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 quotePrefix="1">
      <alignment horizontal="center"/>
      <protection locked="0"/>
    </xf>
    <xf numFmtId="0" fontId="21" fillId="0" borderId="17" xfId="0" applyFont="1" applyBorder="1" applyAlignment="1" applyProtection="1" quotePrefix="1">
      <alignment horizontal="center"/>
      <protection locked="0"/>
    </xf>
    <xf numFmtId="38" fontId="20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28" fillId="0" borderId="17" xfId="0" applyFont="1" applyBorder="1" applyAlignment="1" applyProtection="1" quotePrefix="1">
      <alignment horizontal="center"/>
      <protection locked="0"/>
    </xf>
    <xf numFmtId="41" fontId="28" fillId="0" borderId="0" xfId="48" applyNumberFormat="1" applyFont="1" applyAlignment="1" applyProtection="1">
      <alignment/>
      <protection/>
    </xf>
    <xf numFmtId="176" fontId="28" fillId="0" borderId="0" xfId="0" applyNumberFormat="1" applyFont="1" applyAlignment="1" applyProtection="1">
      <alignment/>
      <protection/>
    </xf>
    <xf numFmtId="0" fontId="28" fillId="0" borderId="22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38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0" fillId="0" borderId="0" xfId="0" applyFont="1" applyAlignment="1" applyProtection="1">
      <alignment horizontal="center"/>
      <protection locked="0"/>
    </xf>
    <xf numFmtId="0" fontId="21" fillId="0" borderId="17" xfId="0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0" fontId="21" fillId="0" borderId="0" xfId="0" applyFont="1" applyBorder="1" applyAlignment="1" applyProtection="1">
      <alignment horizontal="right"/>
      <protection locked="0"/>
    </xf>
    <xf numFmtId="0" fontId="21" fillId="0" borderId="17" xfId="0" applyFont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21" fillId="0" borderId="23" xfId="0" applyFont="1" applyBorder="1" applyAlignment="1" applyProtection="1" quotePrefix="1">
      <alignment horizontal="center"/>
      <protection locked="0"/>
    </xf>
    <xf numFmtId="41" fontId="21" fillId="0" borderId="14" xfId="48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 locked="0"/>
    </xf>
    <xf numFmtId="41" fontId="21" fillId="0" borderId="14" xfId="48" applyNumberFormat="1" applyFont="1" applyBorder="1" applyAlignment="1" applyProtection="1">
      <alignment/>
      <protection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4&#35251;&#20809;276-2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6"/>
      <sheetName val="277"/>
      <sheetName val="2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875" style="7" customWidth="1"/>
    <col min="2" max="2" width="14.375" style="7" customWidth="1"/>
    <col min="3" max="3" width="11.625" style="7" customWidth="1"/>
    <col min="4" max="4" width="6.625" style="7" customWidth="1"/>
    <col min="5" max="5" width="10.625" style="7" customWidth="1"/>
    <col min="6" max="6" width="6.625" style="7" customWidth="1"/>
    <col min="7" max="7" width="11.625" style="7" customWidth="1"/>
    <col min="8" max="8" width="6.625" style="7" customWidth="1"/>
    <col min="9" max="10" width="12.75390625" style="7" customWidth="1"/>
    <col min="11" max="17" width="13.375" style="7" customWidth="1"/>
    <col min="18" max="18" width="3.00390625" style="7" customWidth="1"/>
    <col min="19" max="19" width="9.00390625" style="7" customWidth="1"/>
    <col min="20" max="20" width="10.875" style="7" customWidth="1"/>
    <col min="21" max="16384" width="9.00390625" style="7" customWidth="1"/>
  </cols>
  <sheetData>
    <row r="1" spans="1:19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7.25">
      <c r="A2" s="3"/>
      <c r="B2" s="4"/>
      <c r="C2" s="3"/>
      <c r="D2" s="4"/>
      <c r="E2" s="4"/>
      <c r="F2" s="4"/>
      <c r="G2" s="5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3"/>
    </row>
    <row r="3" spans="1:19" ht="14.25" thickBot="1">
      <c r="A3" s="8" t="s">
        <v>1</v>
      </c>
      <c r="B3" s="8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3"/>
    </row>
    <row r="4" spans="1:19" ht="14.25" customHeight="1" thickTop="1">
      <c r="A4" s="12" t="s">
        <v>2</v>
      </c>
      <c r="B4" s="13"/>
      <c r="C4" s="14"/>
      <c r="D4" s="15" t="s">
        <v>3</v>
      </c>
      <c r="E4" s="15"/>
      <c r="F4" s="15"/>
      <c r="G4" s="15"/>
      <c r="H4" s="16"/>
      <c r="I4" s="17" t="s">
        <v>4</v>
      </c>
      <c r="J4" s="15"/>
      <c r="K4" s="15"/>
      <c r="L4" s="15"/>
      <c r="M4" s="15"/>
      <c r="N4" s="16"/>
      <c r="O4" s="16"/>
      <c r="P4" s="16"/>
      <c r="Q4" s="16"/>
      <c r="R4" s="18" t="s">
        <v>5</v>
      </c>
      <c r="S4" s="3"/>
    </row>
    <row r="5" spans="1:19" ht="13.5" customHeight="1">
      <c r="A5" s="19"/>
      <c r="B5" s="20"/>
      <c r="C5" s="21" t="s">
        <v>6</v>
      </c>
      <c r="D5" s="22"/>
      <c r="E5" s="23" t="s">
        <v>7</v>
      </c>
      <c r="F5" s="15"/>
      <c r="G5" s="23" t="s">
        <v>8</v>
      </c>
      <c r="H5" s="15"/>
      <c r="I5" s="24" t="s">
        <v>9</v>
      </c>
      <c r="J5" s="25" t="s">
        <v>10</v>
      </c>
      <c r="K5" s="26" t="s">
        <v>11</v>
      </c>
      <c r="L5" s="24" t="s">
        <v>12</v>
      </c>
      <c r="M5" s="24" t="s">
        <v>13</v>
      </c>
      <c r="N5" s="24" t="s">
        <v>14</v>
      </c>
      <c r="O5" s="24" t="s">
        <v>15</v>
      </c>
      <c r="P5" s="24" t="s">
        <v>16</v>
      </c>
      <c r="Q5" s="24" t="s">
        <v>17</v>
      </c>
      <c r="R5" s="27"/>
      <c r="S5" s="3"/>
    </row>
    <row r="6" spans="1:19" ht="13.5">
      <c r="A6" s="28"/>
      <c r="B6" s="29"/>
      <c r="C6" s="30" t="s">
        <v>18</v>
      </c>
      <c r="D6" s="30" t="s">
        <v>19</v>
      </c>
      <c r="E6" s="30" t="s">
        <v>18</v>
      </c>
      <c r="F6" s="30" t="s">
        <v>19</v>
      </c>
      <c r="G6" s="30" t="s">
        <v>18</v>
      </c>
      <c r="H6" s="30" t="s">
        <v>19</v>
      </c>
      <c r="I6" s="31"/>
      <c r="J6" s="32"/>
      <c r="K6" s="33" t="s">
        <v>20</v>
      </c>
      <c r="L6" s="34"/>
      <c r="M6" s="34"/>
      <c r="N6" s="34"/>
      <c r="O6" s="34"/>
      <c r="P6" s="34"/>
      <c r="Q6" s="34"/>
      <c r="R6" s="35"/>
      <c r="S6" s="3"/>
    </row>
    <row r="7" spans="1:19" ht="13.5" customHeight="1">
      <c r="A7" s="36"/>
      <c r="B7" s="37" t="s">
        <v>21</v>
      </c>
      <c r="C7" s="38">
        <v>32187649</v>
      </c>
      <c r="D7" s="39">
        <v>0</v>
      </c>
      <c r="E7" s="38">
        <v>7552213</v>
      </c>
      <c r="F7" s="39">
        <v>0</v>
      </c>
      <c r="G7" s="40">
        <f>SUM(C7+E7)</f>
        <v>39739862</v>
      </c>
      <c r="H7" s="39">
        <v>0</v>
      </c>
      <c r="I7" s="38">
        <v>12076950</v>
      </c>
      <c r="J7" s="38">
        <v>13407094</v>
      </c>
      <c r="K7" s="38">
        <v>7849456</v>
      </c>
      <c r="L7" s="38">
        <v>1137983</v>
      </c>
      <c r="M7" s="38">
        <v>1991530</v>
      </c>
      <c r="N7" s="38">
        <v>1517456</v>
      </c>
      <c r="O7" s="38">
        <v>436392</v>
      </c>
      <c r="P7" s="38">
        <v>1175039</v>
      </c>
      <c r="Q7" s="38">
        <v>147962</v>
      </c>
      <c r="R7" s="41">
        <v>58</v>
      </c>
      <c r="S7" s="3"/>
    </row>
    <row r="8" spans="1:19" ht="13.5" customHeight="1">
      <c r="A8" s="42"/>
      <c r="B8" s="43" t="s">
        <v>22</v>
      </c>
      <c r="C8" s="38">
        <v>32287155</v>
      </c>
      <c r="D8" s="39">
        <v>0</v>
      </c>
      <c r="E8" s="38">
        <v>7730536</v>
      </c>
      <c r="F8" s="39">
        <v>0</v>
      </c>
      <c r="G8" s="40">
        <f>SUM(C8+E8)</f>
        <v>40017691</v>
      </c>
      <c r="H8" s="39">
        <v>0</v>
      </c>
      <c r="I8" s="38">
        <v>12295250</v>
      </c>
      <c r="J8" s="38">
        <v>13347461</v>
      </c>
      <c r="K8" s="38">
        <v>7971635</v>
      </c>
      <c r="L8" s="38">
        <v>1131577</v>
      </c>
      <c r="M8" s="38">
        <v>2088113</v>
      </c>
      <c r="N8" s="38">
        <v>1411690</v>
      </c>
      <c r="O8" s="38">
        <v>433472</v>
      </c>
      <c r="P8" s="38">
        <v>1188349</v>
      </c>
      <c r="Q8" s="38">
        <v>150144</v>
      </c>
      <c r="R8" s="41">
        <v>59</v>
      </c>
      <c r="S8" s="3"/>
    </row>
    <row r="9" spans="1:20" ht="13.5" customHeight="1">
      <c r="A9" s="42"/>
      <c r="B9" s="43" t="s">
        <v>23</v>
      </c>
      <c r="C9" s="38">
        <v>34932468</v>
      </c>
      <c r="D9" s="39">
        <v>0</v>
      </c>
      <c r="E9" s="38">
        <v>7781842</v>
      </c>
      <c r="F9" s="39">
        <v>0</v>
      </c>
      <c r="G9" s="40">
        <f>SUM(C9+E9)</f>
        <v>42714310</v>
      </c>
      <c r="H9" s="39">
        <v>0</v>
      </c>
      <c r="I9" s="38">
        <v>13971666</v>
      </c>
      <c r="J9" s="38">
        <v>13360921</v>
      </c>
      <c r="K9" s="38">
        <v>6422663</v>
      </c>
      <c r="L9" s="38">
        <v>1650837</v>
      </c>
      <c r="M9" s="38">
        <v>3009235</v>
      </c>
      <c r="N9" s="38">
        <v>1902541</v>
      </c>
      <c r="O9" s="38">
        <v>580409</v>
      </c>
      <c r="P9" s="38">
        <v>1553871</v>
      </c>
      <c r="Q9" s="38">
        <v>262167</v>
      </c>
      <c r="R9" s="41">
        <v>60</v>
      </c>
      <c r="S9" s="3"/>
      <c r="T9" s="44"/>
    </row>
    <row r="10" spans="1:20" ht="13.5" customHeight="1">
      <c r="A10" s="42"/>
      <c r="B10" s="43"/>
      <c r="C10" s="38"/>
      <c r="D10" s="39"/>
      <c r="E10" s="38"/>
      <c r="F10" s="39"/>
      <c r="G10" s="40"/>
      <c r="H10" s="39"/>
      <c r="I10" s="38"/>
      <c r="J10" s="38"/>
      <c r="K10" s="38"/>
      <c r="L10" s="38"/>
      <c r="M10" s="38"/>
      <c r="N10" s="38"/>
      <c r="O10" s="38"/>
      <c r="P10" s="38"/>
      <c r="Q10" s="38"/>
      <c r="R10" s="41"/>
      <c r="S10" s="3"/>
      <c r="T10" s="44"/>
    </row>
    <row r="11" spans="1:20" s="52" customFormat="1" ht="13.5" customHeight="1">
      <c r="A11" s="45"/>
      <c r="B11" s="46" t="s">
        <v>24</v>
      </c>
      <c r="C11" s="47">
        <f>SUM(C13:C24)</f>
        <v>35524403</v>
      </c>
      <c r="D11" s="48">
        <v>100</v>
      </c>
      <c r="E11" s="47">
        <f>SUM(E13:E24)</f>
        <v>8173921</v>
      </c>
      <c r="F11" s="48">
        <v>100</v>
      </c>
      <c r="G11" s="47">
        <v>43698324</v>
      </c>
      <c r="H11" s="48">
        <v>100</v>
      </c>
      <c r="I11" s="47">
        <f aca="true" t="shared" si="0" ref="I11:O11">SUM(I13:I24)</f>
        <v>13569388</v>
      </c>
      <c r="J11" s="47">
        <f t="shared" si="0"/>
        <v>14734456</v>
      </c>
      <c r="K11" s="47">
        <f t="shared" si="0"/>
        <v>6400354</v>
      </c>
      <c r="L11" s="47">
        <f t="shared" si="0"/>
        <v>1670654</v>
      </c>
      <c r="M11" s="47">
        <f t="shared" si="0"/>
        <v>3135747</v>
      </c>
      <c r="N11" s="47">
        <f t="shared" si="0"/>
        <v>1942295</v>
      </c>
      <c r="O11" s="47">
        <f t="shared" si="0"/>
        <v>503091</v>
      </c>
      <c r="P11" s="47">
        <f>SUM(P13:P24)</f>
        <v>1496345</v>
      </c>
      <c r="Q11" s="47">
        <f>SUM(Q13:Q24)</f>
        <v>245994</v>
      </c>
      <c r="R11" s="49">
        <v>61</v>
      </c>
      <c r="S11" s="50"/>
      <c r="T11" s="51"/>
    </row>
    <row r="12" spans="1:19" ht="13.5">
      <c r="A12" s="53"/>
      <c r="B12" s="54"/>
      <c r="C12" s="38"/>
      <c r="D12" s="55"/>
      <c r="E12" s="38"/>
      <c r="F12" s="55"/>
      <c r="G12" s="40"/>
      <c r="H12" s="55"/>
      <c r="I12" s="38"/>
      <c r="J12" s="38"/>
      <c r="K12" s="38"/>
      <c r="L12" s="38"/>
      <c r="M12" s="38"/>
      <c r="N12" s="38"/>
      <c r="O12" s="38"/>
      <c r="P12" s="38"/>
      <c r="Q12" s="38"/>
      <c r="R12" s="41"/>
      <c r="S12" s="3"/>
    </row>
    <row r="13" spans="1:19" ht="13.5">
      <c r="A13" s="56" t="s">
        <v>25</v>
      </c>
      <c r="B13" s="57"/>
      <c r="C13" s="38">
        <v>2697625</v>
      </c>
      <c r="D13" s="55">
        <v>7.6</v>
      </c>
      <c r="E13" s="38">
        <v>568578</v>
      </c>
      <c r="F13" s="55">
        <v>7</v>
      </c>
      <c r="G13" s="40">
        <v>3266203</v>
      </c>
      <c r="H13" s="55">
        <v>7.5</v>
      </c>
      <c r="I13" s="38">
        <v>986423</v>
      </c>
      <c r="J13" s="38">
        <v>1173280</v>
      </c>
      <c r="K13" s="38">
        <v>444663</v>
      </c>
      <c r="L13" s="38">
        <v>123195</v>
      </c>
      <c r="M13" s="38">
        <v>271957</v>
      </c>
      <c r="N13" s="38">
        <v>140968</v>
      </c>
      <c r="O13" s="38">
        <v>32615</v>
      </c>
      <c r="P13" s="38">
        <v>76287</v>
      </c>
      <c r="Q13" s="38">
        <v>16815</v>
      </c>
      <c r="R13" s="41">
        <v>1</v>
      </c>
      <c r="S13" s="3"/>
    </row>
    <row r="14" spans="1:19" ht="13.5">
      <c r="A14" s="53"/>
      <c r="B14" s="43" t="s">
        <v>26</v>
      </c>
      <c r="C14" s="38">
        <v>1815930</v>
      </c>
      <c r="D14" s="55">
        <v>5.1</v>
      </c>
      <c r="E14" s="38">
        <v>540781</v>
      </c>
      <c r="F14" s="55">
        <v>6.6</v>
      </c>
      <c r="G14" s="40">
        <v>2356711</v>
      </c>
      <c r="H14" s="55">
        <v>5.4</v>
      </c>
      <c r="I14" s="38">
        <v>678247</v>
      </c>
      <c r="J14" s="38">
        <v>782367</v>
      </c>
      <c r="K14" s="38">
        <v>354431</v>
      </c>
      <c r="L14" s="38">
        <v>89921</v>
      </c>
      <c r="M14" s="38">
        <v>225968</v>
      </c>
      <c r="N14" s="38">
        <v>106187</v>
      </c>
      <c r="O14" s="38">
        <v>26296</v>
      </c>
      <c r="P14" s="38">
        <v>78050</v>
      </c>
      <c r="Q14" s="38">
        <v>15244</v>
      </c>
      <c r="R14" s="41">
        <v>2</v>
      </c>
      <c r="S14" s="3"/>
    </row>
    <row r="15" spans="1:19" ht="13.5">
      <c r="A15" s="53"/>
      <c r="B15" s="43" t="s">
        <v>27</v>
      </c>
      <c r="C15" s="38">
        <v>2690225</v>
      </c>
      <c r="D15" s="55">
        <v>7.6</v>
      </c>
      <c r="E15" s="38">
        <v>684091</v>
      </c>
      <c r="F15" s="55">
        <v>8.4</v>
      </c>
      <c r="G15" s="40">
        <v>3374316</v>
      </c>
      <c r="H15" s="55">
        <v>7.7</v>
      </c>
      <c r="I15" s="38">
        <v>1018229</v>
      </c>
      <c r="J15" s="38">
        <v>1150750</v>
      </c>
      <c r="K15" s="38">
        <v>463336</v>
      </c>
      <c r="L15" s="38">
        <v>131663</v>
      </c>
      <c r="M15" s="38">
        <v>220261</v>
      </c>
      <c r="N15" s="38">
        <v>164083</v>
      </c>
      <c r="O15" s="38">
        <v>46809</v>
      </c>
      <c r="P15" s="38">
        <v>152632</v>
      </c>
      <c r="Q15" s="38">
        <v>26553</v>
      </c>
      <c r="R15" s="41">
        <v>3</v>
      </c>
      <c r="S15" s="3"/>
    </row>
    <row r="16" spans="1:19" ht="13.5">
      <c r="A16" s="53"/>
      <c r="B16" s="43" t="s">
        <v>28</v>
      </c>
      <c r="C16" s="38">
        <v>3470198</v>
      </c>
      <c r="D16" s="55">
        <v>9.8</v>
      </c>
      <c r="E16" s="38">
        <v>639673</v>
      </c>
      <c r="F16" s="55">
        <v>7.8</v>
      </c>
      <c r="G16" s="40">
        <v>4109871</v>
      </c>
      <c r="H16" s="55">
        <v>9.4</v>
      </c>
      <c r="I16" s="38">
        <v>1478901</v>
      </c>
      <c r="J16" s="38">
        <v>1311345</v>
      </c>
      <c r="K16" s="38">
        <v>541251</v>
      </c>
      <c r="L16" s="38">
        <v>154785</v>
      </c>
      <c r="M16" s="38">
        <v>260422</v>
      </c>
      <c r="N16" s="38">
        <v>163186</v>
      </c>
      <c r="O16" s="38">
        <v>39465</v>
      </c>
      <c r="P16" s="38">
        <v>137409</v>
      </c>
      <c r="Q16" s="38">
        <v>23107</v>
      </c>
      <c r="R16" s="41">
        <v>4</v>
      </c>
      <c r="S16" s="3"/>
    </row>
    <row r="17" spans="1:19" ht="13.5">
      <c r="A17" s="53"/>
      <c r="B17" s="43" t="s">
        <v>29</v>
      </c>
      <c r="C17" s="38">
        <v>3548310</v>
      </c>
      <c r="D17" s="55">
        <v>10</v>
      </c>
      <c r="E17" s="38">
        <v>844484</v>
      </c>
      <c r="F17" s="55">
        <v>10.3</v>
      </c>
      <c r="G17" s="40">
        <v>4392794</v>
      </c>
      <c r="H17" s="55">
        <v>10.1</v>
      </c>
      <c r="I17" s="38">
        <v>1248613</v>
      </c>
      <c r="J17" s="38">
        <v>1542323</v>
      </c>
      <c r="K17" s="38">
        <v>688972</v>
      </c>
      <c r="L17" s="38">
        <v>164376</v>
      </c>
      <c r="M17" s="38">
        <v>303310</v>
      </c>
      <c r="N17" s="38">
        <v>205301</v>
      </c>
      <c r="O17" s="38">
        <v>52538</v>
      </c>
      <c r="P17" s="38">
        <v>159478</v>
      </c>
      <c r="Q17" s="38">
        <v>27883</v>
      </c>
      <c r="R17" s="41">
        <v>5</v>
      </c>
      <c r="S17" s="3"/>
    </row>
    <row r="18" spans="1:19" ht="13.5">
      <c r="A18" s="53"/>
      <c r="B18" s="43" t="s">
        <v>30</v>
      </c>
      <c r="C18" s="38">
        <v>2278977</v>
      </c>
      <c r="D18" s="55">
        <v>6.4</v>
      </c>
      <c r="E18" s="38">
        <v>551466</v>
      </c>
      <c r="F18" s="55">
        <v>6.7</v>
      </c>
      <c r="G18" s="40">
        <v>2830443</v>
      </c>
      <c r="H18" s="55">
        <v>6.5</v>
      </c>
      <c r="I18" s="38">
        <v>814134</v>
      </c>
      <c r="J18" s="38">
        <v>917310</v>
      </c>
      <c r="K18" s="38">
        <v>464623</v>
      </c>
      <c r="L18" s="38">
        <v>111224</v>
      </c>
      <c r="M18" s="38">
        <v>232228</v>
      </c>
      <c r="N18" s="38">
        <v>137328</v>
      </c>
      <c r="O18" s="38">
        <v>34864</v>
      </c>
      <c r="P18" s="38">
        <v>101303</v>
      </c>
      <c r="Q18" s="38">
        <v>17429</v>
      </c>
      <c r="R18" s="41">
        <v>6</v>
      </c>
      <c r="S18" s="3"/>
    </row>
    <row r="19" spans="1:19" ht="13.5">
      <c r="A19" s="53"/>
      <c r="B19" s="43" t="s">
        <v>31</v>
      </c>
      <c r="C19" s="38">
        <v>3094140</v>
      </c>
      <c r="D19" s="55">
        <v>8.7</v>
      </c>
      <c r="E19" s="38">
        <v>677253</v>
      </c>
      <c r="F19" s="55">
        <v>8.3</v>
      </c>
      <c r="G19" s="40">
        <v>3771393</v>
      </c>
      <c r="H19" s="55">
        <v>8.6</v>
      </c>
      <c r="I19" s="38">
        <v>1372604</v>
      </c>
      <c r="J19" s="38">
        <v>1187491</v>
      </c>
      <c r="K19" s="38">
        <v>516347</v>
      </c>
      <c r="L19" s="38">
        <v>132487</v>
      </c>
      <c r="M19" s="38">
        <v>258712</v>
      </c>
      <c r="N19" s="38">
        <v>140329</v>
      </c>
      <c r="O19" s="38">
        <v>37100</v>
      </c>
      <c r="P19" s="38">
        <v>109499</v>
      </c>
      <c r="Q19" s="38">
        <v>16824</v>
      </c>
      <c r="R19" s="41">
        <v>7</v>
      </c>
      <c r="S19" s="3"/>
    </row>
    <row r="20" spans="1:19" ht="13.5">
      <c r="A20" s="53"/>
      <c r="B20" s="43" t="s">
        <v>32</v>
      </c>
      <c r="C20" s="38">
        <v>4521412</v>
      </c>
      <c r="D20" s="55">
        <v>12.7</v>
      </c>
      <c r="E20" s="38">
        <v>1017980</v>
      </c>
      <c r="F20" s="55">
        <v>12.5</v>
      </c>
      <c r="G20" s="40">
        <v>5539392</v>
      </c>
      <c r="H20" s="55">
        <v>12.7</v>
      </c>
      <c r="I20" s="38">
        <v>1880277</v>
      </c>
      <c r="J20" s="38">
        <v>1847572</v>
      </c>
      <c r="K20" s="38">
        <v>787555</v>
      </c>
      <c r="L20" s="38">
        <v>181877</v>
      </c>
      <c r="M20" s="38">
        <v>350493</v>
      </c>
      <c r="N20" s="38">
        <v>225235</v>
      </c>
      <c r="O20" s="38">
        <v>63813</v>
      </c>
      <c r="P20" s="38">
        <v>177707</v>
      </c>
      <c r="Q20" s="38">
        <v>24863</v>
      </c>
      <c r="R20" s="41">
        <v>8</v>
      </c>
      <c r="S20" s="3"/>
    </row>
    <row r="21" spans="1:19" ht="13.5">
      <c r="A21" s="53"/>
      <c r="B21" s="43" t="s">
        <v>33</v>
      </c>
      <c r="C21" s="38">
        <v>2781101</v>
      </c>
      <c r="D21" s="55">
        <v>7.8</v>
      </c>
      <c r="E21" s="38">
        <v>614516</v>
      </c>
      <c r="F21" s="55">
        <v>7.5</v>
      </c>
      <c r="G21" s="40">
        <v>3395617</v>
      </c>
      <c r="H21" s="55">
        <v>7.8</v>
      </c>
      <c r="I21" s="38">
        <v>992869</v>
      </c>
      <c r="J21" s="38">
        <v>1172734</v>
      </c>
      <c r="K21" s="38">
        <v>540321</v>
      </c>
      <c r="L21" s="38">
        <v>141847</v>
      </c>
      <c r="M21" s="38">
        <v>222771</v>
      </c>
      <c r="N21" s="38">
        <v>150527</v>
      </c>
      <c r="O21" s="38">
        <v>40758</v>
      </c>
      <c r="P21" s="38">
        <v>115606</v>
      </c>
      <c r="Q21" s="38">
        <v>18184</v>
      </c>
      <c r="R21" s="41">
        <v>9</v>
      </c>
      <c r="S21" s="3"/>
    </row>
    <row r="22" spans="1:19" ht="13.5">
      <c r="A22" s="53"/>
      <c r="B22" s="43" t="s">
        <v>34</v>
      </c>
      <c r="C22" s="38">
        <v>3312178</v>
      </c>
      <c r="D22" s="55">
        <v>9.3</v>
      </c>
      <c r="E22" s="38">
        <v>711354</v>
      </c>
      <c r="F22" s="55">
        <v>8.7</v>
      </c>
      <c r="G22" s="40">
        <v>4023532</v>
      </c>
      <c r="H22" s="55">
        <v>9.2</v>
      </c>
      <c r="I22" s="38">
        <v>1181173</v>
      </c>
      <c r="J22" s="38">
        <v>1353560</v>
      </c>
      <c r="K22" s="38">
        <v>597692</v>
      </c>
      <c r="L22" s="38">
        <v>157890</v>
      </c>
      <c r="M22" s="38">
        <v>334447</v>
      </c>
      <c r="N22" s="38">
        <v>178819</v>
      </c>
      <c r="O22" s="38">
        <v>48263</v>
      </c>
      <c r="P22" s="38">
        <v>148471</v>
      </c>
      <c r="Q22" s="38">
        <v>23217</v>
      </c>
      <c r="R22" s="41">
        <v>10</v>
      </c>
      <c r="S22" s="3"/>
    </row>
    <row r="23" spans="1:19" ht="13.5">
      <c r="A23" s="53"/>
      <c r="B23" s="43" t="s">
        <v>35</v>
      </c>
      <c r="C23" s="38">
        <v>3692715</v>
      </c>
      <c r="D23" s="55">
        <v>10.4</v>
      </c>
      <c r="E23" s="38">
        <v>791350</v>
      </c>
      <c r="F23" s="55">
        <v>9.7</v>
      </c>
      <c r="G23" s="40">
        <v>4484065</v>
      </c>
      <c r="H23" s="55">
        <v>10.3</v>
      </c>
      <c r="I23" s="38">
        <v>1312359</v>
      </c>
      <c r="J23" s="38">
        <v>1592540</v>
      </c>
      <c r="K23" s="38">
        <v>658944</v>
      </c>
      <c r="L23" s="38">
        <v>181162</v>
      </c>
      <c r="M23" s="38">
        <v>303075</v>
      </c>
      <c r="N23" s="38">
        <v>207600</v>
      </c>
      <c r="O23" s="38">
        <v>51933</v>
      </c>
      <c r="P23" s="38">
        <v>153186</v>
      </c>
      <c r="Q23" s="38">
        <v>23266</v>
      </c>
      <c r="R23" s="41">
        <v>11</v>
      </c>
      <c r="S23" s="3"/>
    </row>
    <row r="24" spans="1:19" ht="13.5">
      <c r="A24" s="58"/>
      <c r="B24" s="59" t="s">
        <v>36</v>
      </c>
      <c r="C24" s="60">
        <v>1621592</v>
      </c>
      <c r="D24" s="61">
        <v>4.6</v>
      </c>
      <c r="E24" s="60">
        <v>532395</v>
      </c>
      <c r="F24" s="61">
        <v>6.5</v>
      </c>
      <c r="G24" s="62">
        <v>2153987</v>
      </c>
      <c r="H24" s="61">
        <v>4.9</v>
      </c>
      <c r="I24" s="60">
        <v>605559</v>
      </c>
      <c r="J24" s="60">
        <v>703184</v>
      </c>
      <c r="K24" s="60">
        <v>342219</v>
      </c>
      <c r="L24" s="60">
        <v>100227</v>
      </c>
      <c r="M24" s="60">
        <v>152103</v>
      </c>
      <c r="N24" s="60">
        <v>122732</v>
      </c>
      <c r="O24" s="60">
        <v>28637</v>
      </c>
      <c r="P24" s="60">
        <v>86717</v>
      </c>
      <c r="Q24" s="60">
        <v>12609</v>
      </c>
      <c r="R24" s="63">
        <v>12</v>
      </c>
      <c r="S24" s="3"/>
    </row>
    <row r="25" spans="1:19" ht="13.5">
      <c r="A25" s="3"/>
      <c r="B25" s="64" t="s">
        <v>37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65"/>
      <c r="S25" s="3"/>
    </row>
    <row r="26" spans="1:19" ht="13.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65"/>
      <c r="S26" s="3"/>
    </row>
    <row r="27" spans="1:19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65"/>
      <c r="S27" s="3"/>
    </row>
    <row r="28" spans="1:19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65"/>
      <c r="S28" s="3"/>
    </row>
  </sheetData>
  <sheetProtection/>
  <mergeCells count="12">
    <mergeCell ref="Q5:Q6"/>
    <mergeCell ref="A13:B13"/>
    <mergeCell ref="A4:B6"/>
    <mergeCell ref="R4:R6"/>
    <mergeCell ref="C5:D5"/>
    <mergeCell ref="I5:I6"/>
    <mergeCell ref="J5:J6"/>
    <mergeCell ref="L5:L6"/>
    <mergeCell ref="M5:M6"/>
    <mergeCell ref="N5:N6"/>
    <mergeCell ref="O5:O6"/>
    <mergeCell ref="P5:P6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geOrder="overThenDown" paperSize="9" r:id="rId1"/>
  <colBreaks count="1" manualBreakCount="1">
    <brk id="10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2009-04-16T01:33:40Z</dcterms:created>
  <dcterms:modified xsi:type="dcterms:W3CDTF">2009-04-16T01:33:45Z</dcterms:modified>
  <cp:category/>
  <cp:version/>
  <cp:contentType/>
  <cp:contentStatus/>
</cp:coreProperties>
</file>