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55" sheetId="1" r:id="rId1"/>
  </sheets>
  <externalReferences>
    <externalReference r:id="rId4"/>
  </externalReferences>
  <definedNames>
    <definedName name="_xlnm.Print_Area" localSheetId="0">'255'!$A$1:$S$49</definedName>
  </definedNames>
  <calcPr fullCalcOnLoad="1"/>
</workbook>
</file>

<file path=xl/sharedStrings.xml><?xml version="1.0" encoding="utf-8"?>
<sst xmlns="http://schemas.openxmlformats.org/spreadsheetml/2006/main" count="92" uniqueCount="78">
  <si>
    <t xml:space="preserve">255．　扶　　助　　別　      生　　活　　保　　護  </t>
  </si>
  <si>
    <t>(単位  世帯､人､金額1000円)</t>
  </si>
  <si>
    <t>　　　　総　　　　　　　　数</t>
  </si>
  <si>
    <t>生 活 扶 助</t>
  </si>
  <si>
    <t>住 宅 扶 助</t>
  </si>
  <si>
    <t>教 育 扶 助</t>
  </si>
  <si>
    <t>医 療 扶 助</t>
  </si>
  <si>
    <t>出 産 扶 助</t>
  </si>
  <si>
    <t>生 業 扶 助</t>
  </si>
  <si>
    <t>葬 祭 扶 助</t>
  </si>
  <si>
    <t>標示番号</t>
  </si>
  <si>
    <t>年度、月次</t>
  </si>
  <si>
    <t>被保護</t>
  </si>
  <si>
    <t>および市郡</t>
  </si>
  <si>
    <t>実世帯数</t>
  </si>
  <si>
    <t>実人員</t>
  </si>
  <si>
    <t>保 護 費</t>
  </si>
  <si>
    <t>延 人 員</t>
  </si>
  <si>
    <t>延人員</t>
  </si>
  <si>
    <t>保護費</t>
  </si>
  <si>
    <t>延人員</t>
  </si>
  <si>
    <t>昭和57年度</t>
  </si>
  <si>
    <t xml:space="preserve"> 61 年  4 月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</si>
  <si>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</si>
  <si>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</si>
  <si>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</si>
  <si>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</si>
  <si>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</si>
  <si>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 10</t>
  </si>
  <si>
    <t xml:space="preserve">    11</t>
  </si>
  <si>
    <t xml:space="preserve">    12</t>
  </si>
  <si>
    <t xml:space="preserve"> 62 年  1</t>
  </si>
  <si>
    <t xml:space="preserve">    2</t>
  </si>
  <si>
    <t xml:space="preserve">    3</t>
  </si>
  <si>
    <t>大分市</t>
  </si>
  <si>
    <t>大分</t>
  </si>
  <si>
    <t>別府市</t>
  </si>
  <si>
    <t>別</t>
  </si>
  <si>
    <t>中津市</t>
  </si>
  <si>
    <t>中</t>
  </si>
  <si>
    <t>日田市</t>
  </si>
  <si>
    <t>日</t>
  </si>
  <si>
    <t>佐伯市</t>
  </si>
  <si>
    <t>佐</t>
  </si>
  <si>
    <t>臼杵市</t>
  </si>
  <si>
    <t>臼</t>
  </si>
  <si>
    <t>津久見市</t>
  </si>
  <si>
    <t>津</t>
  </si>
  <si>
    <t>竹田市</t>
  </si>
  <si>
    <t>竹</t>
  </si>
  <si>
    <t>豊後高田市</t>
  </si>
  <si>
    <t>豊</t>
  </si>
  <si>
    <t>杵築市</t>
  </si>
  <si>
    <t>杵</t>
  </si>
  <si>
    <t>宇佐市</t>
  </si>
  <si>
    <t>宇</t>
  </si>
  <si>
    <t>東国東郡</t>
  </si>
  <si>
    <t>東</t>
  </si>
  <si>
    <t>速見郡</t>
  </si>
  <si>
    <t>速</t>
  </si>
  <si>
    <t>大分郡</t>
  </si>
  <si>
    <t>北海部郡</t>
  </si>
  <si>
    <t>北</t>
  </si>
  <si>
    <t>南海部郡</t>
  </si>
  <si>
    <t>南</t>
  </si>
  <si>
    <t>大野郡</t>
  </si>
  <si>
    <t>大野</t>
  </si>
  <si>
    <t>直入郡</t>
  </si>
  <si>
    <t>直</t>
  </si>
  <si>
    <t>玖珠郡</t>
  </si>
  <si>
    <t>玖</t>
  </si>
  <si>
    <t>日田郡</t>
  </si>
  <si>
    <t>西国東郡</t>
  </si>
  <si>
    <t>西</t>
  </si>
  <si>
    <t>下毛郡</t>
  </si>
  <si>
    <t>下</t>
  </si>
  <si>
    <t>宇佐郡</t>
  </si>
  <si>
    <t xml:space="preserve">   資料:県社会課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</si>
</sst>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明朝"/>
      <family val="1"/>
    </font>
    <font>
      <sz val="14"/>
      <color indexed="8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18" fillId="33" borderId="0" xfId="0" applyFont="1" applyFill="1" applyAlignment="1" applyProtection="1">
      <alignment horizontal="centerContinuous"/>
      <protection locked="0"/>
    </xf>
    <xf numFmtId="0" fontId="0" fillId="33" borderId="0" xfId="0" applyFont="1" applyFill="1" applyAlignment="1" applyProtection="1">
      <alignment/>
      <protection locked="0"/>
    </xf>
    <xf numFmtId="0" fontId="18" fillId="33" borderId="0" xfId="0" applyFont="1" applyFill="1" applyAlignment="1" applyProtection="1">
      <alignment/>
      <protection locked="0"/>
    </xf>
    <xf numFmtId="0" fontId="18" fillId="33" borderId="0" xfId="0" applyFont="1" applyFill="1" applyAlignment="1" applyProtection="1">
      <alignment/>
      <protection/>
    </xf>
    <xf numFmtId="0" fontId="20" fillId="33" borderId="0" xfId="0" applyFont="1" applyFill="1" applyAlignment="1" applyProtection="1">
      <alignment horizontal="centerContinuous"/>
      <protection locked="0"/>
    </xf>
    <xf numFmtId="0" fontId="22" fillId="33" borderId="0" xfId="0" applyFont="1" applyFill="1" applyAlignment="1" applyProtection="1">
      <alignment horizontal="centerContinuous"/>
      <protection locked="0"/>
    </xf>
    <xf numFmtId="3" fontId="22" fillId="33" borderId="0" xfId="0" applyNumberFormat="1" applyFont="1" applyFill="1" applyAlignment="1" applyProtection="1">
      <alignment horizontal="centerContinuous"/>
      <protection locked="0"/>
    </xf>
    <xf numFmtId="0" fontId="20" fillId="33" borderId="0" xfId="0" applyFont="1" applyFill="1" applyAlignment="1" applyProtection="1">
      <alignment/>
      <protection/>
    </xf>
    <xf numFmtId="0" fontId="18" fillId="33" borderId="10" xfId="0" applyFont="1" applyFill="1" applyBorder="1" applyAlignment="1" applyProtection="1" quotePrefix="1">
      <alignment horizontal="left"/>
      <protection locked="0"/>
    </xf>
    <xf numFmtId="0" fontId="0" fillId="33" borderId="10" xfId="0" applyFont="1" applyFill="1" applyBorder="1" applyAlignment="1" applyProtection="1">
      <alignment/>
      <protection locked="0"/>
    </xf>
    <xf numFmtId="3" fontId="0" fillId="33" borderId="10" xfId="0" applyNumberFormat="1" applyFont="1" applyFill="1" applyBorder="1" applyAlignment="1" applyProtection="1">
      <alignment/>
      <protection locked="0"/>
    </xf>
    <xf numFmtId="0" fontId="0" fillId="33" borderId="10" xfId="0" applyFont="1" applyFill="1" applyBorder="1" applyAlignment="1" applyProtection="1">
      <alignment/>
      <protection locked="0"/>
    </xf>
    <xf numFmtId="0" fontId="18" fillId="33" borderId="10" xfId="0" applyFont="1" applyFill="1" applyBorder="1" applyAlignment="1" applyProtection="1">
      <alignment/>
      <protection locked="0"/>
    </xf>
    <xf numFmtId="0" fontId="18" fillId="33" borderId="11" xfId="0" applyFont="1" applyFill="1" applyBorder="1" applyAlignment="1" applyProtection="1">
      <alignment/>
      <protection locked="0"/>
    </xf>
    <xf numFmtId="0" fontId="0" fillId="33" borderId="12" xfId="0" applyFont="1" applyFill="1" applyBorder="1" applyAlignment="1" applyProtection="1" quotePrefix="1">
      <alignment horizontal="left"/>
      <protection locked="0"/>
    </xf>
    <xf numFmtId="0" fontId="0" fillId="33" borderId="12" xfId="0" applyFont="1" applyFill="1" applyBorder="1" applyAlignment="1" applyProtection="1">
      <alignment horizontal="right"/>
      <protection locked="0"/>
    </xf>
    <xf numFmtId="0" fontId="0" fillId="33" borderId="12" xfId="0" applyFont="1" applyFill="1" applyBorder="1" applyAlignment="1" applyProtection="1" quotePrefix="1">
      <alignment horizontal="centerContinuous"/>
      <protection locked="0"/>
    </xf>
    <xf numFmtId="0" fontId="0" fillId="33" borderId="13" xfId="0" applyFont="1" applyFill="1" applyBorder="1" applyAlignment="1" applyProtection="1">
      <alignment horizontal="centerContinuous"/>
      <protection locked="0"/>
    </xf>
    <xf numFmtId="0" fontId="0" fillId="33" borderId="14" xfId="0" applyFont="1" applyFill="1" applyBorder="1" applyAlignment="1" applyProtection="1">
      <alignment horizontal="centerContinuous"/>
      <protection locked="0"/>
    </xf>
    <xf numFmtId="0" fontId="0" fillId="33" borderId="12" xfId="0" applyFont="1" applyFill="1" applyBorder="1" applyAlignment="1" applyProtection="1">
      <alignment horizontal="centerContinuous"/>
      <protection locked="0"/>
    </xf>
    <xf numFmtId="0" fontId="18" fillId="33" borderId="15" xfId="0" applyFont="1" applyFill="1" applyBorder="1" applyAlignment="1" applyProtection="1">
      <alignment horizontal="center" vertical="center" textRotation="255" shrinkToFit="1"/>
      <protection locked="0"/>
    </xf>
    <xf numFmtId="0" fontId="18" fillId="33" borderId="11" xfId="0" applyFont="1" applyFill="1" applyBorder="1" applyAlignment="1" applyProtection="1">
      <alignment horizontal="distributed" vertical="top"/>
      <protection locked="0"/>
    </xf>
    <xf numFmtId="0" fontId="0" fillId="33" borderId="11" xfId="0" applyFont="1" applyFill="1" applyBorder="1" applyAlignment="1" applyProtection="1">
      <alignment horizontal="distributed"/>
      <protection locked="0"/>
    </xf>
    <xf numFmtId="0" fontId="0" fillId="33" borderId="11" xfId="0" applyFont="1" applyFill="1" applyBorder="1" applyAlignment="1" applyProtection="1">
      <alignment horizontal="center"/>
      <protection locked="0"/>
    </xf>
    <xf numFmtId="0" fontId="0" fillId="33" borderId="11" xfId="0" applyFont="1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centerContinuous"/>
      <protection locked="0"/>
    </xf>
    <xf numFmtId="0" fontId="0" fillId="33" borderId="11" xfId="0" applyFont="1" applyFill="1" applyBorder="1" applyAlignment="1" applyProtection="1">
      <alignment horizontal="centerContinuous"/>
      <protection locked="0"/>
    </xf>
    <xf numFmtId="0" fontId="0" fillId="0" borderId="16" xfId="0" applyBorder="1" applyAlignment="1">
      <alignment horizontal="center" vertical="center" textRotation="255" shrinkToFit="1"/>
    </xf>
    <xf numFmtId="0" fontId="18" fillId="33" borderId="14" xfId="0" applyFont="1" applyFill="1" applyBorder="1" applyAlignment="1" applyProtection="1">
      <alignment horizontal="distributed" vertical="top"/>
      <protection locked="0"/>
    </xf>
    <xf numFmtId="0" fontId="0" fillId="33" borderId="14" xfId="0" applyFont="1" applyFill="1" applyBorder="1" applyAlignment="1" applyProtection="1">
      <alignment horizontal="distributed"/>
      <protection locked="0"/>
    </xf>
    <xf numFmtId="0" fontId="0" fillId="33" borderId="14" xfId="0" applyFont="1" applyFill="1" applyBorder="1" applyAlignment="1" applyProtection="1">
      <alignment horizontal="center"/>
      <protection locked="0"/>
    </xf>
    <xf numFmtId="0" fontId="0" fillId="33" borderId="14" xfId="0" applyFont="1" applyFill="1" applyBorder="1" applyAlignment="1" applyProtection="1" quotePrefix="1">
      <alignment horizontal="center"/>
      <protection locked="0"/>
    </xf>
    <xf numFmtId="0" fontId="0" fillId="33" borderId="12" xfId="0" applyFont="1" applyFill="1" applyBorder="1" applyAlignment="1" applyProtection="1">
      <alignment horizontal="center"/>
      <protection locked="0"/>
    </xf>
    <xf numFmtId="0" fontId="0" fillId="0" borderId="17" xfId="0" applyBorder="1" applyAlignment="1">
      <alignment horizontal="center" vertical="center" textRotation="255" shrinkToFit="1"/>
    </xf>
    <xf numFmtId="0" fontId="18" fillId="33" borderId="11" xfId="0" applyFont="1" applyFill="1" applyBorder="1" applyAlignment="1" applyProtection="1">
      <alignment horizontal="distributed" vertical="center"/>
      <protection locked="0"/>
    </xf>
    <xf numFmtId="41" fontId="0" fillId="33" borderId="0" xfId="0" applyNumberFormat="1" applyFont="1" applyFill="1" applyAlignment="1" applyProtection="1">
      <alignment vertical="center"/>
      <protection locked="0"/>
    </xf>
    <xf numFmtId="41" fontId="0" fillId="33" borderId="11" xfId="0" applyNumberFormat="1" applyFont="1" applyFill="1" applyBorder="1" applyAlignment="1" applyProtection="1">
      <alignment vertical="center"/>
      <protection locked="0"/>
    </xf>
    <xf numFmtId="0" fontId="18" fillId="33" borderId="0" xfId="0" applyFont="1" applyFill="1" applyAlignment="1" applyProtection="1">
      <alignment horizontal="centerContinuous" vertical="center"/>
      <protection locked="0"/>
    </xf>
    <xf numFmtId="0" fontId="18" fillId="33" borderId="0" xfId="0" applyFont="1" applyFill="1" applyAlignment="1" applyProtection="1">
      <alignment vertical="center"/>
      <protection/>
    </xf>
    <xf numFmtId="0" fontId="18" fillId="33" borderId="11" xfId="0" applyFont="1" applyFill="1" applyBorder="1" applyAlignment="1" applyProtection="1">
      <alignment horizontal="centerContinuous" vertical="center"/>
      <protection locked="0"/>
    </xf>
    <xf numFmtId="0" fontId="23" fillId="33" borderId="11" xfId="0" applyFont="1" applyFill="1" applyBorder="1" applyAlignment="1" applyProtection="1">
      <alignment horizontal="distributed" vertical="center"/>
      <protection locked="0"/>
    </xf>
    <xf numFmtId="41" fontId="24" fillId="33" borderId="0" xfId="0" applyNumberFormat="1" applyFont="1" applyFill="1" applyAlignment="1" applyProtection="1">
      <alignment vertical="center"/>
      <protection/>
    </xf>
    <xf numFmtId="41" fontId="24" fillId="33" borderId="11" xfId="0" applyNumberFormat="1" applyFont="1" applyFill="1" applyBorder="1" applyAlignment="1" applyProtection="1">
      <alignment vertical="center"/>
      <protection/>
    </xf>
    <xf numFmtId="0" fontId="23" fillId="33" borderId="0" xfId="0" applyFont="1" applyFill="1" applyAlignment="1" applyProtection="1">
      <alignment horizontal="centerContinuous" vertical="center"/>
      <protection locked="0"/>
    </xf>
    <xf numFmtId="0" fontId="23" fillId="33" borderId="0" xfId="0" applyFont="1" applyFill="1" applyAlignment="1" applyProtection="1">
      <alignment vertical="center"/>
      <protection/>
    </xf>
    <xf numFmtId="0" fontId="23" fillId="33" borderId="11" xfId="0" applyFont="1" applyFill="1" applyBorder="1" applyAlignment="1" applyProtection="1">
      <alignment horizontal="centerContinuous" vertical="center"/>
      <protection locked="0"/>
    </xf>
    <xf numFmtId="41" fontId="24" fillId="33" borderId="0" xfId="0" applyNumberFormat="1" applyFont="1" applyFill="1" applyAlignment="1" applyProtection="1">
      <alignment vertical="center"/>
      <protection locked="0"/>
    </xf>
    <xf numFmtId="41" fontId="24" fillId="33" borderId="11" xfId="0" applyNumberFormat="1" applyFont="1" applyFill="1" applyBorder="1" applyAlignment="1" applyProtection="1">
      <alignment vertical="center"/>
      <protection locked="0"/>
    </xf>
    <xf numFmtId="0" fontId="18" fillId="33" borderId="11" xfId="0" applyFont="1" applyFill="1" applyBorder="1" applyAlignment="1" applyProtection="1" quotePrefix="1">
      <alignment vertical="center"/>
      <protection locked="0"/>
    </xf>
    <xf numFmtId="41" fontId="0" fillId="33" borderId="0" xfId="0" applyNumberFormat="1" applyFont="1" applyFill="1" applyAlignment="1" applyProtection="1">
      <alignment vertical="center"/>
      <protection/>
    </xf>
    <xf numFmtId="176" fontId="0" fillId="33" borderId="0" xfId="0" applyNumberFormat="1" applyFont="1" applyFill="1" applyAlignment="1" applyProtection="1" quotePrefix="1">
      <alignment horizontal="right" vertical="center"/>
      <protection locked="0"/>
    </xf>
    <xf numFmtId="0" fontId="18" fillId="33" borderId="11" xfId="0" applyFont="1" applyFill="1" applyBorder="1" applyAlignment="1" applyProtection="1" quotePrefix="1">
      <alignment horizontal="center" vertical="center"/>
      <protection locked="0"/>
    </xf>
    <xf numFmtId="41" fontId="0" fillId="0" borderId="0" xfId="0" applyNumberFormat="1" applyFont="1" applyAlignment="1" applyProtection="1">
      <alignment horizontal="right" vertical="center"/>
      <protection locked="0"/>
    </xf>
    <xf numFmtId="41" fontId="0" fillId="33" borderId="0" xfId="0" applyNumberFormat="1" applyFont="1" applyFill="1" applyAlignment="1" applyProtection="1">
      <alignment horizontal="right" vertical="center"/>
      <protection locked="0"/>
    </xf>
    <xf numFmtId="41" fontId="0" fillId="33" borderId="0" xfId="0" applyNumberFormat="1" applyFont="1" applyFill="1" applyAlignment="1" applyProtection="1" quotePrefix="1">
      <alignment horizontal="right" vertical="center"/>
      <protection locked="0"/>
    </xf>
    <xf numFmtId="41" fontId="0" fillId="0" borderId="0" xfId="0" applyNumberFormat="1" applyFont="1" applyAlignment="1">
      <alignment horizontal="right" vertical="center"/>
    </xf>
    <xf numFmtId="49" fontId="18" fillId="33" borderId="11" xfId="0" applyNumberFormat="1" applyFont="1" applyFill="1" applyBorder="1" applyAlignment="1" applyProtection="1" quotePrefix="1">
      <alignment horizontal="left" vertical="center"/>
      <protection locked="0"/>
    </xf>
    <xf numFmtId="0" fontId="18" fillId="33" borderId="11" xfId="0" applyFont="1" applyFill="1" applyBorder="1" applyAlignment="1" applyProtection="1">
      <alignment vertical="center"/>
      <protection locked="0"/>
    </xf>
    <xf numFmtId="0" fontId="18" fillId="33" borderId="0" xfId="0" applyFont="1" applyFill="1" applyAlignment="1" applyProtection="1">
      <alignment vertical="center"/>
      <protection locked="0"/>
    </xf>
    <xf numFmtId="41" fontId="0" fillId="33" borderId="0" xfId="0" applyNumberFormat="1" applyFont="1" applyFill="1" applyBorder="1" applyAlignment="1" applyProtection="1">
      <alignment horizontal="right" vertical="center"/>
      <protection locked="0"/>
    </xf>
    <xf numFmtId="41" fontId="0" fillId="0" borderId="0" xfId="0" applyNumberFormat="1" applyFont="1" applyAlignment="1">
      <alignment horizontal="right"/>
    </xf>
    <xf numFmtId="41" fontId="0" fillId="33" borderId="0" xfId="0" applyNumberFormat="1" applyFont="1" applyFill="1" applyBorder="1" applyAlignment="1" applyProtection="1">
      <alignment vertical="center"/>
      <protection locked="0"/>
    </xf>
    <xf numFmtId="41" fontId="0" fillId="33" borderId="11" xfId="0" applyNumberFormat="1" applyFont="1" applyFill="1" applyBorder="1" applyAlignment="1" applyProtection="1" quotePrefix="1">
      <alignment horizontal="right" vertical="center"/>
      <protection locked="0"/>
    </xf>
    <xf numFmtId="41" fontId="0" fillId="0" borderId="11" xfId="0" applyNumberFormat="1" applyFont="1" applyBorder="1" applyAlignment="1">
      <alignment horizontal="right"/>
    </xf>
    <xf numFmtId="0" fontId="18" fillId="33" borderId="11" xfId="0" applyFont="1" applyFill="1" applyBorder="1" applyAlignment="1" applyProtection="1" quotePrefix="1">
      <alignment horizontal="distributed" vertical="center"/>
      <protection locked="0"/>
    </xf>
    <xf numFmtId="41" fontId="0" fillId="33" borderId="0" xfId="0" applyNumberFormat="1" applyFont="1" applyFill="1" applyAlignment="1" applyProtection="1">
      <alignment horizontal="center" vertical="center"/>
      <protection locked="0"/>
    </xf>
    <xf numFmtId="41" fontId="0" fillId="33" borderId="0" xfId="0" applyNumberFormat="1" applyFont="1" applyFill="1" applyAlignment="1" applyProtection="1" quotePrefix="1">
      <alignment horizontal="center" vertical="center"/>
      <protection locked="0"/>
    </xf>
    <xf numFmtId="41" fontId="0" fillId="33" borderId="11" xfId="0" applyNumberFormat="1" applyFont="1" applyFill="1" applyBorder="1" applyAlignment="1" applyProtection="1">
      <alignment horizontal="center" vertical="center"/>
      <protection locked="0"/>
    </xf>
    <xf numFmtId="41" fontId="0" fillId="33" borderId="11" xfId="0" applyNumberFormat="1" applyFont="1" applyFill="1" applyBorder="1" applyAlignment="1" applyProtection="1" quotePrefix="1">
      <alignment horizontal="center" vertical="center"/>
      <protection locked="0"/>
    </xf>
    <xf numFmtId="41" fontId="0" fillId="33" borderId="0" xfId="0" applyNumberFormat="1" applyFont="1" applyFill="1" applyAlignment="1" applyProtection="1">
      <alignment horizontal="center" vertical="center"/>
      <protection locked="0"/>
    </xf>
    <xf numFmtId="176" fontId="0" fillId="33" borderId="0" xfId="0" applyNumberFormat="1" applyFont="1" applyFill="1" applyAlignment="1" applyProtection="1" quotePrefix="1">
      <alignment horizontal="right" vertical="center"/>
      <protection locked="0"/>
    </xf>
    <xf numFmtId="176" fontId="0" fillId="33" borderId="11" xfId="0" applyNumberFormat="1" applyFont="1" applyFill="1" applyBorder="1" applyAlignment="1" applyProtection="1" quotePrefix="1">
      <alignment horizontal="right" vertical="center"/>
      <protection locked="0"/>
    </xf>
    <xf numFmtId="0" fontId="18" fillId="33" borderId="0" xfId="0" applyFont="1" applyFill="1" applyBorder="1" applyAlignment="1" applyProtection="1" quotePrefix="1">
      <alignment horizontal="centerContinuous" vertical="center"/>
      <protection locked="0"/>
    </xf>
    <xf numFmtId="176" fontId="0" fillId="33" borderId="0" xfId="0" applyNumberFormat="1" applyFont="1" applyFill="1" applyBorder="1" applyAlignment="1" applyProtection="1" quotePrefix="1">
      <alignment horizontal="right" vertical="center"/>
      <protection locked="0"/>
    </xf>
    <xf numFmtId="0" fontId="18" fillId="33" borderId="14" xfId="0" applyFont="1" applyFill="1" applyBorder="1" applyAlignment="1" applyProtection="1">
      <alignment horizontal="distributed" vertical="center"/>
      <protection locked="0"/>
    </xf>
    <xf numFmtId="41" fontId="0" fillId="33" borderId="12" xfId="0" applyNumberFormat="1" applyFont="1" applyFill="1" applyBorder="1" applyAlignment="1" applyProtection="1">
      <alignment horizontal="center" vertical="center"/>
      <protection locked="0"/>
    </xf>
    <xf numFmtId="176" fontId="0" fillId="33" borderId="12" xfId="0" applyNumberFormat="1" applyFont="1" applyFill="1" applyBorder="1" applyAlignment="1" applyProtection="1" quotePrefix="1">
      <alignment horizontal="right" vertical="center"/>
      <protection locked="0"/>
    </xf>
    <xf numFmtId="176" fontId="0" fillId="33" borderId="14" xfId="0" applyNumberFormat="1" applyFont="1" applyFill="1" applyBorder="1" applyAlignment="1" applyProtection="1" quotePrefix="1">
      <alignment horizontal="right" vertical="center"/>
      <protection locked="0"/>
    </xf>
    <xf numFmtId="0" fontId="18" fillId="33" borderId="12" xfId="0" applyFont="1" applyFill="1" applyBorder="1" applyAlignment="1" applyProtection="1">
      <alignment horizontal="centerContinuous" vertical="center"/>
      <protection locked="0"/>
    </xf>
    <xf numFmtId="0" fontId="18" fillId="33" borderId="0" xfId="0" applyFont="1" applyFill="1" applyAlignment="1" applyProtection="1">
      <alignment horizontal="left" vertical="center"/>
      <protection locked="0"/>
    </xf>
    <xf numFmtId="0" fontId="0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 vertical="center"/>
      <protection locked="0"/>
    </xf>
    <xf numFmtId="0" fontId="0" fillId="33" borderId="0" xfId="0" applyFont="1" applyFill="1" applyAlignment="1" applyProtection="1">
      <alignment vertical="center"/>
      <protection/>
    </xf>
    <xf numFmtId="41" fontId="0" fillId="33" borderId="0" xfId="0" applyNumberFormat="1" applyFont="1" applyFill="1" applyAlignment="1" applyProtection="1">
      <alignment/>
      <protection/>
    </xf>
    <xf numFmtId="41" fontId="0" fillId="33" borderId="0" xfId="0" applyNumberFormat="1" applyFont="1" applyFill="1" applyAlignment="1" applyProtection="1">
      <alignment/>
      <protection locked="0"/>
    </xf>
    <xf numFmtId="0" fontId="18" fillId="33" borderId="0" xfId="0" applyFont="1" applyFill="1" applyAlignment="1" applyProtection="1">
      <alignment horizontal="centerContinuous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47625</xdr:colOff>
      <xdr:row>70</xdr:row>
      <xdr:rowOff>0</xdr:rowOff>
    </xdr:from>
    <xdr:to>
      <xdr:col>20</xdr:col>
      <xdr:colOff>47625</xdr:colOff>
      <xdr:row>70</xdr:row>
      <xdr:rowOff>0</xdr:rowOff>
    </xdr:to>
    <xdr:sp>
      <xdr:nvSpPr>
        <xdr:cNvPr id="1" name="AutoShape 1"/>
        <xdr:cNvSpPr>
          <a:spLocks/>
        </xdr:cNvSpPr>
      </xdr:nvSpPr>
      <xdr:spPr>
        <a:xfrm flipH="1" flipV="1">
          <a:off x="15582900" y="148685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9525</xdr:colOff>
      <xdr:row>70</xdr:row>
      <xdr:rowOff>0</xdr:rowOff>
    </xdr:from>
    <xdr:to>
      <xdr:col>20</xdr:col>
      <xdr:colOff>9525</xdr:colOff>
      <xdr:row>70</xdr:row>
      <xdr:rowOff>0</xdr:rowOff>
    </xdr:to>
    <xdr:sp>
      <xdr:nvSpPr>
        <xdr:cNvPr id="2" name="AutoShape 2"/>
        <xdr:cNvSpPr>
          <a:spLocks/>
        </xdr:cNvSpPr>
      </xdr:nvSpPr>
      <xdr:spPr>
        <a:xfrm flipV="1">
          <a:off x="15544800" y="148685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54</xdr:row>
      <xdr:rowOff>0</xdr:rowOff>
    </xdr:from>
    <xdr:to>
      <xdr:col>20</xdr:col>
      <xdr:colOff>0</xdr:colOff>
      <xdr:row>54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5535275" y="121634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54</xdr:row>
      <xdr:rowOff>0</xdr:rowOff>
    </xdr:from>
    <xdr:to>
      <xdr:col>20</xdr:col>
      <xdr:colOff>0</xdr:colOff>
      <xdr:row>54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5535275" y="121634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57150</xdr:colOff>
      <xdr:row>70</xdr:row>
      <xdr:rowOff>0</xdr:rowOff>
    </xdr:from>
    <xdr:to>
      <xdr:col>20</xdr:col>
      <xdr:colOff>57150</xdr:colOff>
      <xdr:row>70</xdr:row>
      <xdr:rowOff>0</xdr:rowOff>
    </xdr:to>
    <xdr:sp>
      <xdr:nvSpPr>
        <xdr:cNvPr id="5" name="AutoShape 5"/>
        <xdr:cNvSpPr>
          <a:spLocks/>
        </xdr:cNvSpPr>
      </xdr:nvSpPr>
      <xdr:spPr>
        <a:xfrm rot="5400000" flipH="1">
          <a:off x="15592425" y="148685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79</xdr:row>
      <xdr:rowOff>85725</xdr:rowOff>
    </xdr:from>
    <xdr:to>
      <xdr:col>20</xdr:col>
      <xdr:colOff>0</xdr:colOff>
      <xdr:row>79</xdr:row>
      <xdr:rowOff>85725</xdr:rowOff>
    </xdr:to>
    <xdr:sp>
      <xdr:nvSpPr>
        <xdr:cNvPr id="6" name="AutoShape 6"/>
        <xdr:cNvSpPr>
          <a:spLocks/>
        </xdr:cNvSpPr>
      </xdr:nvSpPr>
      <xdr:spPr>
        <a:xfrm flipV="1">
          <a:off x="15535275" y="164115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64</xdr:row>
      <xdr:rowOff>0</xdr:rowOff>
    </xdr:from>
    <xdr:to>
      <xdr:col>20</xdr:col>
      <xdr:colOff>0</xdr:colOff>
      <xdr:row>64</xdr:row>
      <xdr:rowOff>0</xdr:rowOff>
    </xdr:to>
    <xdr:sp>
      <xdr:nvSpPr>
        <xdr:cNvPr id="7" name="AutoShape 7"/>
        <xdr:cNvSpPr>
          <a:spLocks/>
        </xdr:cNvSpPr>
      </xdr:nvSpPr>
      <xdr:spPr>
        <a:xfrm flipV="1">
          <a:off x="15535275" y="138969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54</xdr:row>
      <xdr:rowOff>0</xdr:rowOff>
    </xdr:from>
    <xdr:to>
      <xdr:col>21</xdr:col>
      <xdr:colOff>0</xdr:colOff>
      <xdr:row>54</xdr:row>
      <xdr:rowOff>0</xdr:rowOff>
    </xdr:to>
    <xdr:sp>
      <xdr:nvSpPr>
        <xdr:cNvPr id="8" name="AutoShape 8"/>
        <xdr:cNvSpPr>
          <a:spLocks/>
        </xdr:cNvSpPr>
      </xdr:nvSpPr>
      <xdr:spPr>
        <a:xfrm flipV="1">
          <a:off x="16230600" y="121634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64</xdr:row>
      <xdr:rowOff>0</xdr:rowOff>
    </xdr:from>
    <xdr:to>
      <xdr:col>20</xdr:col>
      <xdr:colOff>0</xdr:colOff>
      <xdr:row>64</xdr:row>
      <xdr:rowOff>0</xdr:rowOff>
    </xdr:to>
    <xdr:sp>
      <xdr:nvSpPr>
        <xdr:cNvPr id="9" name="AutoShape 10"/>
        <xdr:cNvSpPr>
          <a:spLocks/>
        </xdr:cNvSpPr>
      </xdr:nvSpPr>
      <xdr:spPr>
        <a:xfrm flipH="1">
          <a:off x="15535275" y="138969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64</xdr:row>
      <xdr:rowOff>0</xdr:rowOff>
    </xdr:from>
    <xdr:to>
      <xdr:col>20</xdr:col>
      <xdr:colOff>0</xdr:colOff>
      <xdr:row>64</xdr:row>
      <xdr:rowOff>0</xdr:rowOff>
    </xdr:to>
    <xdr:sp>
      <xdr:nvSpPr>
        <xdr:cNvPr id="10" name="AutoShape 11"/>
        <xdr:cNvSpPr>
          <a:spLocks/>
        </xdr:cNvSpPr>
      </xdr:nvSpPr>
      <xdr:spPr>
        <a:xfrm flipH="1">
          <a:off x="15535275" y="138969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64</xdr:row>
      <xdr:rowOff>0</xdr:rowOff>
    </xdr:from>
    <xdr:to>
      <xdr:col>20</xdr:col>
      <xdr:colOff>0</xdr:colOff>
      <xdr:row>64</xdr:row>
      <xdr:rowOff>0</xdr:rowOff>
    </xdr:to>
    <xdr:sp>
      <xdr:nvSpPr>
        <xdr:cNvPr id="11" name="AutoShape 12"/>
        <xdr:cNvSpPr>
          <a:spLocks/>
        </xdr:cNvSpPr>
      </xdr:nvSpPr>
      <xdr:spPr>
        <a:xfrm flipH="1" flipV="1">
          <a:off x="15535275" y="138969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64</xdr:row>
      <xdr:rowOff>0</xdr:rowOff>
    </xdr:from>
    <xdr:to>
      <xdr:col>20</xdr:col>
      <xdr:colOff>0</xdr:colOff>
      <xdr:row>64</xdr:row>
      <xdr:rowOff>0</xdr:rowOff>
    </xdr:to>
    <xdr:sp>
      <xdr:nvSpPr>
        <xdr:cNvPr id="12" name="AutoShape 13"/>
        <xdr:cNvSpPr>
          <a:spLocks/>
        </xdr:cNvSpPr>
      </xdr:nvSpPr>
      <xdr:spPr>
        <a:xfrm flipV="1">
          <a:off x="15535275" y="138969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64</xdr:row>
      <xdr:rowOff>0</xdr:rowOff>
    </xdr:from>
    <xdr:to>
      <xdr:col>20</xdr:col>
      <xdr:colOff>0</xdr:colOff>
      <xdr:row>64</xdr:row>
      <xdr:rowOff>0</xdr:rowOff>
    </xdr:to>
    <xdr:sp>
      <xdr:nvSpPr>
        <xdr:cNvPr id="13" name="AutoShape 14"/>
        <xdr:cNvSpPr>
          <a:spLocks/>
        </xdr:cNvSpPr>
      </xdr:nvSpPr>
      <xdr:spPr>
        <a:xfrm flipH="1" flipV="1">
          <a:off x="15535275" y="138969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76200</xdr:colOff>
      <xdr:row>45</xdr:row>
      <xdr:rowOff>104775</xdr:rowOff>
    </xdr:from>
    <xdr:to>
      <xdr:col>1</xdr:col>
      <xdr:colOff>190500</xdr:colOff>
      <xdr:row>47</xdr:row>
      <xdr:rowOff>171450</xdr:rowOff>
    </xdr:to>
    <xdr:sp>
      <xdr:nvSpPr>
        <xdr:cNvPr id="14" name="AutoShape 15"/>
        <xdr:cNvSpPr>
          <a:spLocks/>
        </xdr:cNvSpPr>
      </xdr:nvSpPr>
      <xdr:spPr>
        <a:xfrm>
          <a:off x="1114425" y="10410825"/>
          <a:ext cx="104775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57150</xdr:colOff>
      <xdr:row>43</xdr:row>
      <xdr:rowOff>47625</xdr:rowOff>
    </xdr:from>
    <xdr:to>
      <xdr:col>1</xdr:col>
      <xdr:colOff>152400</xdr:colOff>
      <xdr:row>44</xdr:row>
      <xdr:rowOff>180975</xdr:rowOff>
    </xdr:to>
    <xdr:sp>
      <xdr:nvSpPr>
        <xdr:cNvPr id="15" name="AutoShape 16"/>
        <xdr:cNvSpPr>
          <a:spLocks/>
        </xdr:cNvSpPr>
      </xdr:nvSpPr>
      <xdr:spPr>
        <a:xfrm>
          <a:off x="1095375" y="9896475"/>
          <a:ext cx="95250" cy="361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76200</xdr:colOff>
      <xdr:row>41</xdr:row>
      <xdr:rowOff>19050</xdr:rowOff>
    </xdr:from>
    <xdr:to>
      <xdr:col>1</xdr:col>
      <xdr:colOff>152400</xdr:colOff>
      <xdr:row>42</xdr:row>
      <xdr:rowOff>152400</xdr:rowOff>
    </xdr:to>
    <xdr:sp>
      <xdr:nvSpPr>
        <xdr:cNvPr id="16" name="AutoShape 17"/>
        <xdr:cNvSpPr>
          <a:spLocks/>
        </xdr:cNvSpPr>
      </xdr:nvSpPr>
      <xdr:spPr>
        <a:xfrm>
          <a:off x="1114425" y="9410700"/>
          <a:ext cx="76200" cy="361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47625</xdr:colOff>
      <xdr:row>38</xdr:row>
      <xdr:rowOff>66675</xdr:rowOff>
    </xdr:from>
    <xdr:to>
      <xdr:col>1</xdr:col>
      <xdr:colOff>161925</xdr:colOff>
      <xdr:row>39</xdr:row>
      <xdr:rowOff>200025</xdr:rowOff>
    </xdr:to>
    <xdr:sp>
      <xdr:nvSpPr>
        <xdr:cNvPr id="17" name="AutoShape 18"/>
        <xdr:cNvSpPr>
          <a:spLocks/>
        </xdr:cNvSpPr>
      </xdr:nvSpPr>
      <xdr:spPr>
        <a:xfrm>
          <a:off x="1085850" y="8772525"/>
          <a:ext cx="123825" cy="361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66675</xdr:colOff>
      <xdr:row>36</xdr:row>
      <xdr:rowOff>28575</xdr:rowOff>
    </xdr:from>
    <xdr:to>
      <xdr:col>1</xdr:col>
      <xdr:colOff>161925</xdr:colOff>
      <xdr:row>37</xdr:row>
      <xdr:rowOff>161925</xdr:rowOff>
    </xdr:to>
    <xdr:sp>
      <xdr:nvSpPr>
        <xdr:cNvPr id="18" name="AutoShape 19"/>
        <xdr:cNvSpPr>
          <a:spLocks/>
        </xdr:cNvSpPr>
      </xdr:nvSpPr>
      <xdr:spPr>
        <a:xfrm>
          <a:off x="1104900" y="8277225"/>
          <a:ext cx="95250" cy="361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47625</xdr:colOff>
      <xdr:row>41</xdr:row>
      <xdr:rowOff>123825</xdr:rowOff>
    </xdr:from>
    <xdr:to>
      <xdr:col>18</xdr:col>
      <xdr:colOff>85725</xdr:colOff>
      <xdr:row>43</xdr:row>
      <xdr:rowOff>0</xdr:rowOff>
    </xdr:to>
    <xdr:sp>
      <xdr:nvSpPr>
        <xdr:cNvPr id="19" name="AutoShape 25"/>
        <xdr:cNvSpPr>
          <a:spLocks/>
        </xdr:cNvSpPr>
      </xdr:nvSpPr>
      <xdr:spPr>
        <a:xfrm flipH="1">
          <a:off x="14706600" y="9515475"/>
          <a:ext cx="47625" cy="3333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19050</xdr:colOff>
      <xdr:row>38</xdr:row>
      <xdr:rowOff>104775</xdr:rowOff>
    </xdr:from>
    <xdr:to>
      <xdr:col>18</xdr:col>
      <xdr:colOff>66675</xdr:colOff>
      <xdr:row>40</xdr:row>
      <xdr:rowOff>0</xdr:rowOff>
    </xdr:to>
    <xdr:sp>
      <xdr:nvSpPr>
        <xdr:cNvPr id="20" name="AutoShape 26"/>
        <xdr:cNvSpPr>
          <a:spLocks/>
        </xdr:cNvSpPr>
      </xdr:nvSpPr>
      <xdr:spPr>
        <a:xfrm flipH="1">
          <a:off x="14678025" y="8810625"/>
          <a:ext cx="476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57150</xdr:colOff>
      <xdr:row>36</xdr:row>
      <xdr:rowOff>57150</xdr:rowOff>
    </xdr:from>
    <xdr:to>
      <xdr:col>18</xdr:col>
      <xdr:colOff>123825</xdr:colOff>
      <xdr:row>37</xdr:row>
      <xdr:rowOff>190500</xdr:rowOff>
    </xdr:to>
    <xdr:sp>
      <xdr:nvSpPr>
        <xdr:cNvPr id="21" name="AutoShape 27"/>
        <xdr:cNvSpPr>
          <a:spLocks/>
        </xdr:cNvSpPr>
      </xdr:nvSpPr>
      <xdr:spPr>
        <a:xfrm flipH="1">
          <a:off x="14716125" y="8305800"/>
          <a:ext cx="66675" cy="361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64</xdr:row>
      <xdr:rowOff>0</xdr:rowOff>
    </xdr:from>
    <xdr:to>
      <xdr:col>20</xdr:col>
      <xdr:colOff>0</xdr:colOff>
      <xdr:row>64</xdr:row>
      <xdr:rowOff>0</xdr:rowOff>
    </xdr:to>
    <xdr:sp>
      <xdr:nvSpPr>
        <xdr:cNvPr id="22" name="AutoShape 28"/>
        <xdr:cNvSpPr>
          <a:spLocks/>
        </xdr:cNvSpPr>
      </xdr:nvSpPr>
      <xdr:spPr>
        <a:xfrm>
          <a:off x="15535275" y="138969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64</xdr:row>
      <xdr:rowOff>0</xdr:rowOff>
    </xdr:from>
    <xdr:to>
      <xdr:col>20</xdr:col>
      <xdr:colOff>0</xdr:colOff>
      <xdr:row>64</xdr:row>
      <xdr:rowOff>0</xdr:rowOff>
    </xdr:to>
    <xdr:sp>
      <xdr:nvSpPr>
        <xdr:cNvPr id="23" name="AutoShape 29"/>
        <xdr:cNvSpPr>
          <a:spLocks/>
        </xdr:cNvSpPr>
      </xdr:nvSpPr>
      <xdr:spPr>
        <a:xfrm>
          <a:off x="15535275" y="138969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64</xdr:row>
      <xdr:rowOff>0</xdr:rowOff>
    </xdr:from>
    <xdr:to>
      <xdr:col>20</xdr:col>
      <xdr:colOff>0</xdr:colOff>
      <xdr:row>64</xdr:row>
      <xdr:rowOff>0</xdr:rowOff>
    </xdr:to>
    <xdr:sp>
      <xdr:nvSpPr>
        <xdr:cNvPr id="24" name="AutoShape 30"/>
        <xdr:cNvSpPr>
          <a:spLocks/>
        </xdr:cNvSpPr>
      </xdr:nvSpPr>
      <xdr:spPr>
        <a:xfrm flipH="1" flipV="1">
          <a:off x="15535275" y="138969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64</xdr:row>
      <xdr:rowOff>0</xdr:rowOff>
    </xdr:from>
    <xdr:to>
      <xdr:col>20</xdr:col>
      <xdr:colOff>0</xdr:colOff>
      <xdr:row>64</xdr:row>
      <xdr:rowOff>0</xdr:rowOff>
    </xdr:to>
    <xdr:sp>
      <xdr:nvSpPr>
        <xdr:cNvPr id="25" name="AutoShape 31"/>
        <xdr:cNvSpPr>
          <a:spLocks/>
        </xdr:cNvSpPr>
      </xdr:nvSpPr>
      <xdr:spPr>
        <a:xfrm flipH="1" flipV="1">
          <a:off x="15535275" y="138969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64</xdr:row>
      <xdr:rowOff>0</xdr:rowOff>
    </xdr:from>
    <xdr:to>
      <xdr:col>20</xdr:col>
      <xdr:colOff>0</xdr:colOff>
      <xdr:row>64</xdr:row>
      <xdr:rowOff>0</xdr:rowOff>
    </xdr:to>
    <xdr:sp>
      <xdr:nvSpPr>
        <xdr:cNvPr id="26" name="AutoShape 32"/>
        <xdr:cNvSpPr>
          <a:spLocks/>
        </xdr:cNvSpPr>
      </xdr:nvSpPr>
      <xdr:spPr>
        <a:xfrm flipH="1" flipV="1">
          <a:off x="15535275" y="138969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64</xdr:row>
      <xdr:rowOff>0</xdr:rowOff>
    </xdr:from>
    <xdr:to>
      <xdr:col>20</xdr:col>
      <xdr:colOff>0</xdr:colOff>
      <xdr:row>64</xdr:row>
      <xdr:rowOff>0</xdr:rowOff>
    </xdr:to>
    <xdr:sp>
      <xdr:nvSpPr>
        <xdr:cNvPr id="27" name="AutoShape 33"/>
        <xdr:cNvSpPr>
          <a:spLocks/>
        </xdr:cNvSpPr>
      </xdr:nvSpPr>
      <xdr:spPr>
        <a:xfrm>
          <a:off x="15535275" y="138969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64</xdr:row>
      <xdr:rowOff>0</xdr:rowOff>
    </xdr:from>
    <xdr:to>
      <xdr:col>20</xdr:col>
      <xdr:colOff>0</xdr:colOff>
      <xdr:row>64</xdr:row>
      <xdr:rowOff>0</xdr:rowOff>
    </xdr:to>
    <xdr:sp>
      <xdr:nvSpPr>
        <xdr:cNvPr id="28" name="AutoShape 34"/>
        <xdr:cNvSpPr>
          <a:spLocks/>
        </xdr:cNvSpPr>
      </xdr:nvSpPr>
      <xdr:spPr>
        <a:xfrm flipH="1">
          <a:off x="15535275" y="138969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64</xdr:row>
      <xdr:rowOff>0</xdr:rowOff>
    </xdr:from>
    <xdr:to>
      <xdr:col>20</xdr:col>
      <xdr:colOff>0</xdr:colOff>
      <xdr:row>64</xdr:row>
      <xdr:rowOff>0</xdr:rowOff>
    </xdr:to>
    <xdr:sp>
      <xdr:nvSpPr>
        <xdr:cNvPr id="29" name="AutoShape 35"/>
        <xdr:cNvSpPr>
          <a:spLocks/>
        </xdr:cNvSpPr>
      </xdr:nvSpPr>
      <xdr:spPr>
        <a:xfrm>
          <a:off x="15535275" y="138969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64</xdr:row>
      <xdr:rowOff>0</xdr:rowOff>
    </xdr:from>
    <xdr:to>
      <xdr:col>20</xdr:col>
      <xdr:colOff>0</xdr:colOff>
      <xdr:row>64</xdr:row>
      <xdr:rowOff>0</xdr:rowOff>
    </xdr:to>
    <xdr:sp>
      <xdr:nvSpPr>
        <xdr:cNvPr id="30" name="AutoShape 36"/>
        <xdr:cNvSpPr>
          <a:spLocks/>
        </xdr:cNvSpPr>
      </xdr:nvSpPr>
      <xdr:spPr>
        <a:xfrm flipV="1">
          <a:off x="15535275" y="138969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64</xdr:row>
      <xdr:rowOff>0</xdr:rowOff>
    </xdr:from>
    <xdr:to>
      <xdr:col>20</xdr:col>
      <xdr:colOff>0</xdr:colOff>
      <xdr:row>64</xdr:row>
      <xdr:rowOff>0</xdr:rowOff>
    </xdr:to>
    <xdr:sp>
      <xdr:nvSpPr>
        <xdr:cNvPr id="31" name="AutoShape 37"/>
        <xdr:cNvSpPr>
          <a:spLocks/>
        </xdr:cNvSpPr>
      </xdr:nvSpPr>
      <xdr:spPr>
        <a:xfrm flipH="1" flipV="1">
          <a:off x="15535275" y="138969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64</xdr:row>
      <xdr:rowOff>0</xdr:rowOff>
    </xdr:from>
    <xdr:to>
      <xdr:col>20</xdr:col>
      <xdr:colOff>0</xdr:colOff>
      <xdr:row>64</xdr:row>
      <xdr:rowOff>0</xdr:rowOff>
    </xdr:to>
    <xdr:sp>
      <xdr:nvSpPr>
        <xdr:cNvPr id="32" name="AutoShape 38"/>
        <xdr:cNvSpPr>
          <a:spLocks/>
        </xdr:cNvSpPr>
      </xdr:nvSpPr>
      <xdr:spPr>
        <a:xfrm>
          <a:off x="15535275" y="138969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64</xdr:row>
      <xdr:rowOff>0</xdr:rowOff>
    </xdr:from>
    <xdr:to>
      <xdr:col>20</xdr:col>
      <xdr:colOff>0</xdr:colOff>
      <xdr:row>64</xdr:row>
      <xdr:rowOff>0</xdr:rowOff>
    </xdr:to>
    <xdr:sp>
      <xdr:nvSpPr>
        <xdr:cNvPr id="33" name="AutoShape 39"/>
        <xdr:cNvSpPr>
          <a:spLocks/>
        </xdr:cNvSpPr>
      </xdr:nvSpPr>
      <xdr:spPr>
        <a:xfrm>
          <a:off x="15535275" y="138969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28575</xdr:colOff>
      <xdr:row>45</xdr:row>
      <xdr:rowOff>152400</xdr:rowOff>
    </xdr:from>
    <xdr:to>
      <xdr:col>18</xdr:col>
      <xdr:colOff>123825</xdr:colOff>
      <xdr:row>47</xdr:row>
      <xdr:rowOff>123825</xdr:rowOff>
    </xdr:to>
    <xdr:sp>
      <xdr:nvSpPr>
        <xdr:cNvPr id="34" name="AutoShape 40"/>
        <xdr:cNvSpPr>
          <a:spLocks/>
        </xdr:cNvSpPr>
      </xdr:nvSpPr>
      <xdr:spPr>
        <a:xfrm flipH="1">
          <a:off x="14687550" y="10458450"/>
          <a:ext cx="85725" cy="4286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47625</xdr:colOff>
      <xdr:row>43</xdr:row>
      <xdr:rowOff>104775</xdr:rowOff>
    </xdr:from>
    <xdr:to>
      <xdr:col>18</xdr:col>
      <xdr:colOff>85725</xdr:colOff>
      <xdr:row>44</xdr:row>
      <xdr:rowOff>209550</xdr:rowOff>
    </xdr:to>
    <xdr:sp>
      <xdr:nvSpPr>
        <xdr:cNvPr id="35" name="AutoShape 41"/>
        <xdr:cNvSpPr>
          <a:spLocks/>
        </xdr:cNvSpPr>
      </xdr:nvSpPr>
      <xdr:spPr>
        <a:xfrm flipH="1">
          <a:off x="14706600" y="9953625"/>
          <a:ext cx="47625" cy="3333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7;&#24180;&#12288;&#22823;&#20998;&#30476;&#32113;&#35336;&#24180;&#37969;\&#26157;&#21644;61&#24180;&#24230;22&#21402;&#29983;251-25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51A"/>
      <sheetName val="251B"/>
      <sheetName val="252"/>
      <sheetName val="253A.B.C"/>
      <sheetName val="253D"/>
      <sheetName val="253E"/>
      <sheetName val="253F"/>
      <sheetName val="254"/>
      <sheetName val="255"/>
      <sheetName val="256"/>
      <sheetName val="257"/>
      <sheetName val="25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1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3.625" style="86" customWidth="1"/>
    <col min="2" max="2" width="12.75390625" style="81" customWidth="1"/>
    <col min="3" max="3" width="11.75390625" style="81" customWidth="1"/>
    <col min="4" max="4" width="12.75390625" style="81" customWidth="1"/>
    <col min="5" max="5" width="9.75390625" style="81" customWidth="1"/>
    <col min="6" max="6" width="12.75390625" style="81" customWidth="1"/>
    <col min="7" max="7" width="10.75390625" style="81" customWidth="1"/>
    <col min="8" max="8" width="11.75390625" style="81" customWidth="1"/>
    <col min="9" max="9" width="10.75390625" style="81" customWidth="1"/>
    <col min="10" max="10" width="11.75390625" style="81" customWidth="1"/>
    <col min="11" max="12" width="12.75390625" style="81" customWidth="1"/>
    <col min="13" max="13" width="8.75390625" style="81" customWidth="1"/>
    <col min="14" max="17" width="7.75390625" style="81" customWidth="1"/>
    <col min="18" max="18" width="8.75390625" style="81" customWidth="1"/>
    <col min="19" max="20" width="5.75390625" style="4" customWidth="1"/>
    <col min="21" max="16384" width="9.125" style="4" customWidth="1"/>
  </cols>
  <sheetData>
    <row r="1" spans="1:19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</row>
    <row r="2" spans="1:19" s="8" customFormat="1" ht="18" customHeight="1">
      <c r="A2" s="5" t="s">
        <v>0</v>
      </c>
      <c r="B2" s="6"/>
      <c r="C2" s="6"/>
      <c r="D2" s="7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5"/>
    </row>
    <row r="3" spans="1:19" ht="18" customHeight="1" thickBot="1">
      <c r="A3" s="9" t="s">
        <v>1</v>
      </c>
      <c r="B3" s="10"/>
      <c r="C3" s="10"/>
      <c r="D3" s="11"/>
      <c r="E3" s="10"/>
      <c r="F3" s="10"/>
      <c r="G3" s="10"/>
      <c r="H3" s="10"/>
      <c r="I3" s="10"/>
      <c r="J3" s="10"/>
      <c r="K3" s="10"/>
      <c r="L3" s="12"/>
      <c r="M3" s="12"/>
      <c r="N3" s="12"/>
      <c r="O3" s="12"/>
      <c r="P3" s="12"/>
      <c r="Q3" s="12"/>
      <c r="R3" s="12"/>
      <c r="S3" s="13"/>
    </row>
    <row r="4" spans="1:19" ht="18" customHeight="1" thickTop="1">
      <c r="A4" s="14"/>
      <c r="B4" s="15" t="s">
        <v>2</v>
      </c>
      <c r="C4" s="16"/>
      <c r="D4" s="17"/>
      <c r="E4" s="18" t="s">
        <v>3</v>
      </c>
      <c r="F4" s="19"/>
      <c r="G4" s="20" t="s">
        <v>4</v>
      </c>
      <c r="H4" s="17"/>
      <c r="I4" s="20" t="s">
        <v>5</v>
      </c>
      <c r="J4" s="19"/>
      <c r="K4" s="20" t="s">
        <v>6</v>
      </c>
      <c r="L4" s="19"/>
      <c r="M4" s="20" t="s">
        <v>7</v>
      </c>
      <c r="N4" s="19"/>
      <c r="O4" s="20" t="s">
        <v>8</v>
      </c>
      <c r="P4" s="19"/>
      <c r="Q4" s="20" t="s">
        <v>9</v>
      </c>
      <c r="R4" s="19"/>
      <c r="S4" s="21" t="s">
        <v>10</v>
      </c>
    </row>
    <row r="5" spans="1:19" ht="18" customHeight="1">
      <c r="A5" s="22" t="s">
        <v>11</v>
      </c>
      <c r="B5" s="23" t="s">
        <v>12</v>
      </c>
      <c r="C5" s="23" t="s">
        <v>12</v>
      </c>
      <c r="D5" s="24"/>
      <c r="E5" s="25"/>
      <c r="F5" s="25"/>
      <c r="G5" s="25"/>
      <c r="H5" s="26"/>
      <c r="I5" s="27"/>
      <c r="J5" s="27"/>
      <c r="K5" s="27"/>
      <c r="L5" s="27"/>
      <c r="M5" s="27"/>
      <c r="N5" s="27"/>
      <c r="O5" s="27"/>
      <c r="P5" s="27"/>
      <c r="Q5" s="27"/>
      <c r="R5" s="27"/>
      <c r="S5" s="28"/>
    </row>
    <row r="6" spans="1:19" ht="18" customHeight="1">
      <c r="A6" s="29" t="s">
        <v>13</v>
      </c>
      <c r="B6" s="30" t="s">
        <v>14</v>
      </c>
      <c r="C6" s="30" t="s">
        <v>15</v>
      </c>
      <c r="D6" s="31" t="s">
        <v>16</v>
      </c>
      <c r="E6" s="32" t="s">
        <v>17</v>
      </c>
      <c r="F6" s="31" t="s">
        <v>16</v>
      </c>
      <c r="G6" s="32" t="s">
        <v>17</v>
      </c>
      <c r="H6" s="33" t="s">
        <v>16</v>
      </c>
      <c r="I6" s="32" t="s">
        <v>17</v>
      </c>
      <c r="J6" s="31" t="s">
        <v>16</v>
      </c>
      <c r="K6" s="32" t="s">
        <v>17</v>
      </c>
      <c r="L6" s="31" t="s">
        <v>16</v>
      </c>
      <c r="M6" s="31" t="s">
        <v>18</v>
      </c>
      <c r="N6" s="31" t="s">
        <v>19</v>
      </c>
      <c r="O6" s="32" t="s">
        <v>20</v>
      </c>
      <c r="P6" s="31" t="s">
        <v>19</v>
      </c>
      <c r="Q6" s="32" t="s">
        <v>20</v>
      </c>
      <c r="R6" s="31" t="s">
        <v>19</v>
      </c>
      <c r="S6" s="34"/>
    </row>
    <row r="7" spans="1:19" s="39" customFormat="1" ht="18" customHeight="1">
      <c r="A7" s="35" t="s">
        <v>21</v>
      </c>
      <c r="B7" s="36">
        <v>141838</v>
      </c>
      <c r="C7" s="36">
        <v>253617</v>
      </c>
      <c r="D7" s="36">
        <v>18926555</v>
      </c>
      <c r="E7" s="36">
        <v>215784</v>
      </c>
      <c r="F7" s="36">
        <v>6458997</v>
      </c>
      <c r="G7" s="36">
        <v>143135</v>
      </c>
      <c r="H7" s="36">
        <v>885625</v>
      </c>
      <c r="I7" s="36">
        <v>40964</v>
      </c>
      <c r="J7" s="36">
        <v>230481</v>
      </c>
      <c r="K7" s="36">
        <v>170278</v>
      </c>
      <c r="L7" s="36">
        <v>11321759</v>
      </c>
      <c r="M7" s="36">
        <v>15</v>
      </c>
      <c r="N7" s="36">
        <v>1498</v>
      </c>
      <c r="O7" s="36">
        <v>181</v>
      </c>
      <c r="P7" s="36">
        <v>7244</v>
      </c>
      <c r="Q7" s="36">
        <v>248</v>
      </c>
      <c r="R7" s="37">
        <v>20951</v>
      </c>
      <c r="S7" s="38">
        <v>57</v>
      </c>
    </row>
    <row r="8" spans="1:19" s="39" customFormat="1" ht="18" customHeight="1">
      <c r="A8" s="40">
        <v>58</v>
      </c>
      <c r="B8" s="36">
        <v>147474</v>
      </c>
      <c r="C8" s="36">
        <v>264956</v>
      </c>
      <c r="D8" s="36">
        <v>20340689</v>
      </c>
      <c r="E8" s="36">
        <v>227785</v>
      </c>
      <c r="F8" s="36">
        <v>7101462</v>
      </c>
      <c r="G8" s="36">
        <v>153647</v>
      </c>
      <c r="H8" s="36">
        <v>1025237</v>
      </c>
      <c r="I8" s="36">
        <v>42818</v>
      </c>
      <c r="J8" s="36">
        <v>254912</v>
      </c>
      <c r="K8" s="36">
        <v>177235</v>
      </c>
      <c r="L8" s="36">
        <v>11926021</v>
      </c>
      <c r="M8" s="36">
        <v>21</v>
      </c>
      <c r="N8" s="36">
        <v>2058</v>
      </c>
      <c r="O8" s="36">
        <v>165</v>
      </c>
      <c r="P8" s="36">
        <v>5645</v>
      </c>
      <c r="Q8" s="36">
        <v>277</v>
      </c>
      <c r="R8" s="37">
        <v>25354</v>
      </c>
      <c r="S8" s="38">
        <v>58</v>
      </c>
    </row>
    <row r="9" spans="1:19" s="39" customFormat="1" ht="18" customHeight="1">
      <c r="A9" s="40">
        <v>59</v>
      </c>
      <c r="B9" s="36">
        <v>152836</v>
      </c>
      <c r="C9" s="36">
        <v>275044</v>
      </c>
      <c r="D9" s="36">
        <v>21739160</v>
      </c>
      <c r="E9" s="36">
        <v>242622</v>
      </c>
      <c r="F9" s="36">
        <v>7758206</v>
      </c>
      <c r="G9" s="36">
        <v>165619</v>
      </c>
      <c r="H9" s="36">
        <v>1175517</v>
      </c>
      <c r="I9" s="36">
        <v>45455</v>
      </c>
      <c r="J9" s="36">
        <v>272110</v>
      </c>
      <c r="K9" s="36">
        <v>187513</v>
      </c>
      <c r="L9" s="36">
        <v>12502133</v>
      </c>
      <c r="M9" s="36">
        <v>28</v>
      </c>
      <c r="N9" s="36">
        <v>2365</v>
      </c>
      <c r="O9" s="36">
        <v>166</v>
      </c>
      <c r="P9" s="36">
        <v>6969</v>
      </c>
      <c r="Q9" s="36">
        <v>243</v>
      </c>
      <c r="R9" s="37">
        <v>21860</v>
      </c>
      <c r="S9" s="38">
        <v>59</v>
      </c>
    </row>
    <row r="10" spans="1:19" s="39" customFormat="1" ht="18" customHeight="1">
      <c r="A10" s="35">
        <v>60</v>
      </c>
      <c r="B10" s="36">
        <v>155445</v>
      </c>
      <c r="C10" s="36">
        <v>279266</v>
      </c>
      <c r="D10" s="36">
        <v>23216068</v>
      </c>
      <c r="E10" s="36">
        <v>244594</v>
      </c>
      <c r="F10" s="36">
        <v>8183761</v>
      </c>
      <c r="G10" s="36">
        <v>173034</v>
      </c>
      <c r="H10" s="36">
        <v>1305150</v>
      </c>
      <c r="I10" s="36">
        <v>46686</v>
      </c>
      <c r="J10" s="36">
        <v>280521</v>
      </c>
      <c r="K10" s="36">
        <v>189760</v>
      </c>
      <c r="L10" s="36">
        <v>13413766</v>
      </c>
      <c r="M10" s="36">
        <v>30</v>
      </c>
      <c r="N10" s="36">
        <v>3243</v>
      </c>
      <c r="O10" s="36">
        <v>188</v>
      </c>
      <c r="P10" s="36">
        <v>7119</v>
      </c>
      <c r="Q10" s="36">
        <v>252</v>
      </c>
      <c r="R10" s="37">
        <v>22508</v>
      </c>
      <c r="S10" s="38">
        <v>60</v>
      </c>
    </row>
    <row r="11" spans="1:19" s="45" customFormat="1" ht="18" customHeight="1">
      <c r="A11" s="41">
        <v>61</v>
      </c>
      <c r="B11" s="42">
        <f aca="true" t="shared" si="0" ref="B11:Q11">SUM(B13:B24)</f>
        <v>149961</v>
      </c>
      <c r="C11" s="42">
        <f t="shared" si="0"/>
        <v>268499</v>
      </c>
      <c r="D11" s="42">
        <v>22465248</v>
      </c>
      <c r="E11" s="42">
        <f t="shared" si="0"/>
        <v>234951</v>
      </c>
      <c r="F11" s="42">
        <f t="shared" si="0"/>
        <v>7946286</v>
      </c>
      <c r="G11" s="42">
        <f t="shared" si="0"/>
        <v>169779</v>
      </c>
      <c r="H11" s="42">
        <f t="shared" si="0"/>
        <v>1349180</v>
      </c>
      <c r="I11" s="42">
        <f t="shared" si="0"/>
        <v>43105</v>
      </c>
      <c r="J11" s="42">
        <f t="shared" si="0"/>
        <v>265016</v>
      </c>
      <c r="K11" s="42">
        <f t="shared" si="0"/>
        <v>184650</v>
      </c>
      <c r="L11" s="42">
        <f t="shared" si="0"/>
        <v>12875302</v>
      </c>
      <c r="M11" s="42">
        <f t="shared" si="0"/>
        <v>20</v>
      </c>
      <c r="N11" s="42">
        <f t="shared" si="0"/>
        <v>2711</v>
      </c>
      <c r="O11" s="42">
        <f t="shared" si="0"/>
        <v>178</v>
      </c>
      <c r="P11" s="42">
        <f t="shared" si="0"/>
        <v>6131</v>
      </c>
      <c r="Q11" s="42">
        <f t="shared" si="0"/>
        <v>207</v>
      </c>
      <c r="R11" s="43">
        <f>SUM(R13:R24)</f>
        <v>20621</v>
      </c>
      <c r="S11" s="44">
        <v>61</v>
      </c>
    </row>
    <row r="12" spans="1:20" s="45" customFormat="1" ht="18" customHeight="1">
      <c r="A12" s="46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8"/>
      <c r="S12" s="44"/>
      <c r="T12" s="39"/>
    </row>
    <row r="13" spans="1:19" s="39" customFormat="1" ht="18" customHeight="1">
      <c r="A13" s="49" t="s">
        <v>22</v>
      </c>
      <c r="B13" s="36">
        <v>12827</v>
      </c>
      <c r="C13" s="36">
        <v>22927</v>
      </c>
      <c r="D13" s="50">
        <f>SUM(F13+H13+J13+L13+N13+P13+R13)</f>
        <v>1657566</v>
      </c>
      <c r="E13" s="36">
        <v>19900</v>
      </c>
      <c r="F13" s="36">
        <v>653903</v>
      </c>
      <c r="G13" s="36">
        <v>14283</v>
      </c>
      <c r="H13" s="36">
        <v>110620</v>
      </c>
      <c r="I13" s="36">
        <v>3587</v>
      </c>
      <c r="J13" s="36">
        <v>19416</v>
      </c>
      <c r="K13" s="36">
        <v>15527</v>
      </c>
      <c r="L13" s="36">
        <v>869762</v>
      </c>
      <c r="M13" s="51">
        <v>1</v>
      </c>
      <c r="N13" s="51">
        <v>213</v>
      </c>
      <c r="O13" s="36">
        <v>29</v>
      </c>
      <c r="P13" s="36">
        <v>2296</v>
      </c>
      <c r="Q13" s="36">
        <v>16</v>
      </c>
      <c r="R13" s="37">
        <v>1356</v>
      </c>
      <c r="S13" s="38">
        <v>4</v>
      </c>
    </row>
    <row r="14" spans="1:19" s="39" customFormat="1" ht="18" customHeight="1">
      <c r="A14" s="52" t="s">
        <v>23</v>
      </c>
      <c r="B14" s="36">
        <v>12811</v>
      </c>
      <c r="C14" s="36">
        <v>22917</v>
      </c>
      <c r="D14" s="50">
        <f aca="true" t="shared" si="1" ref="D14:D36">SUM(F14+H14+J14+L14+N14+P14+R14)</f>
        <v>1730877</v>
      </c>
      <c r="E14" s="36">
        <v>19890</v>
      </c>
      <c r="F14" s="36">
        <v>653605</v>
      </c>
      <c r="G14" s="36">
        <v>14285</v>
      </c>
      <c r="H14" s="36">
        <v>112798</v>
      </c>
      <c r="I14" s="36">
        <v>3568</v>
      </c>
      <c r="J14" s="36">
        <v>21153</v>
      </c>
      <c r="K14" s="36">
        <v>15466</v>
      </c>
      <c r="L14" s="36">
        <v>940971</v>
      </c>
      <c r="M14" s="51">
        <v>2</v>
      </c>
      <c r="N14" s="51">
        <v>272</v>
      </c>
      <c r="O14" s="36">
        <v>5</v>
      </c>
      <c r="P14" s="36">
        <v>756</v>
      </c>
      <c r="Q14" s="36">
        <v>15</v>
      </c>
      <c r="R14" s="37">
        <v>1322</v>
      </c>
      <c r="S14" s="38">
        <v>5</v>
      </c>
    </row>
    <row r="15" spans="1:19" s="39" customFormat="1" ht="18" customHeight="1">
      <c r="A15" s="52" t="s">
        <v>24</v>
      </c>
      <c r="B15" s="36">
        <v>12830</v>
      </c>
      <c r="C15" s="36">
        <v>22954</v>
      </c>
      <c r="D15" s="50">
        <f t="shared" si="1"/>
        <v>1853334</v>
      </c>
      <c r="E15" s="36">
        <v>20015</v>
      </c>
      <c r="F15" s="36">
        <v>660054</v>
      </c>
      <c r="G15" s="36">
        <v>14317</v>
      </c>
      <c r="H15" s="36">
        <v>114432</v>
      </c>
      <c r="I15" s="36">
        <v>3583</v>
      </c>
      <c r="J15" s="36">
        <v>24823</v>
      </c>
      <c r="K15" s="36">
        <v>15708</v>
      </c>
      <c r="L15" s="36">
        <v>1052579</v>
      </c>
      <c r="M15" s="53">
        <v>1</v>
      </c>
      <c r="N15" s="53">
        <v>103</v>
      </c>
      <c r="O15" s="36">
        <v>7</v>
      </c>
      <c r="P15" s="36">
        <v>147</v>
      </c>
      <c r="Q15" s="36">
        <v>12</v>
      </c>
      <c r="R15" s="37">
        <v>1196</v>
      </c>
      <c r="S15" s="38">
        <v>6</v>
      </c>
    </row>
    <row r="16" spans="1:19" s="39" customFormat="1" ht="18" customHeight="1">
      <c r="A16" s="52" t="s">
        <v>25</v>
      </c>
      <c r="B16" s="36">
        <v>12811</v>
      </c>
      <c r="C16" s="36">
        <v>22882</v>
      </c>
      <c r="D16" s="50">
        <f t="shared" si="1"/>
        <v>2012852</v>
      </c>
      <c r="E16" s="36">
        <v>19897</v>
      </c>
      <c r="F16" s="36">
        <v>650845</v>
      </c>
      <c r="G16" s="36">
        <v>14243</v>
      </c>
      <c r="H16" s="36">
        <v>113632</v>
      </c>
      <c r="I16" s="36">
        <v>3607</v>
      </c>
      <c r="J16" s="36">
        <v>24552</v>
      </c>
      <c r="K16" s="36">
        <v>15934</v>
      </c>
      <c r="L16" s="36">
        <v>1221466</v>
      </c>
      <c r="M16" s="51">
        <v>2</v>
      </c>
      <c r="N16" s="54">
        <v>141</v>
      </c>
      <c r="O16" s="36">
        <v>6</v>
      </c>
      <c r="P16" s="36">
        <v>168</v>
      </c>
      <c r="Q16" s="36">
        <v>20</v>
      </c>
      <c r="R16" s="37">
        <v>2048</v>
      </c>
      <c r="S16" s="38">
        <v>7</v>
      </c>
    </row>
    <row r="17" spans="1:19" s="39" customFormat="1" ht="18" customHeight="1">
      <c r="A17" s="52" t="s">
        <v>26</v>
      </c>
      <c r="B17" s="36">
        <v>12559</v>
      </c>
      <c r="C17" s="36">
        <v>22502</v>
      </c>
      <c r="D17" s="50">
        <f t="shared" si="1"/>
        <v>1907257</v>
      </c>
      <c r="E17" s="36">
        <v>19593</v>
      </c>
      <c r="F17" s="36">
        <v>648594</v>
      </c>
      <c r="G17" s="36">
        <v>14132</v>
      </c>
      <c r="H17" s="36">
        <v>113681</v>
      </c>
      <c r="I17" s="36">
        <v>3593</v>
      </c>
      <c r="J17" s="36">
        <v>17387</v>
      </c>
      <c r="K17" s="36">
        <v>15670</v>
      </c>
      <c r="L17" s="36">
        <v>1125119</v>
      </c>
      <c r="M17" s="53">
        <v>1</v>
      </c>
      <c r="N17" s="53">
        <v>279</v>
      </c>
      <c r="O17" s="36">
        <v>6</v>
      </c>
      <c r="P17" s="36">
        <v>104</v>
      </c>
      <c r="Q17" s="36">
        <v>20</v>
      </c>
      <c r="R17" s="37">
        <v>2093</v>
      </c>
      <c r="S17" s="38">
        <v>8</v>
      </c>
    </row>
    <row r="18" spans="1:19" s="39" customFormat="1" ht="18" customHeight="1">
      <c r="A18" s="52" t="s">
        <v>27</v>
      </c>
      <c r="B18" s="36">
        <v>12478</v>
      </c>
      <c r="C18" s="36">
        <v>22360</v>
      </c>
      <c r="D18" s="50">
        <f t="shared" si="1"/>
        <v>1915699</v>
      </c>
      <c r="E18" s="36">
        <v>19504</v>
      </c>
      <c r="F18" s="36">
        <v>613957</v>
      </c>
      <c r="G18" s="36">
        <v>14130</v>
      </c>
      <c r="H18" s="36">
        <v>111595</v>
      </c>
      <c r="I18" s="36">
        <v>3599</v>
      </c>
      <c r="J18" s="36">
        <v>23994</v>
      </c>
      <c r="K18" s="36">
        <v>15451</v>
      </c>
      <c r="L18" s="36">
        <v>1163970</v>
      </c>
      <c r="M18" s="51">
        <v>2</v>
      </c>
      <c r="N18" s="51">
        <v>102</v>
      </c>
      <c r="O18" s="51">
        <v>7</v>
      </c>
      <c r="P18" s="51">
        <v>96</v>
      </c>
      <c r="Q18" s="36">
        <v>19</v>
      </c>
      <c r="R18" s="37">
        <v>1985</v>
      </c>
      <c r="S18" s="38">
        <v>9</v>
      </c>
    </row>
    <row r="19" spans="1:19" s="39" customFormat="1" ht="18" customHeight="1">
      <c r="A19" s="52" t="s">
        <v>28</v>
      </c>
      <c r="B19" s="36">
        <v>12451</v>
      </c>
      <c r="C19" s="36">
        <v>22303</v>
      </c>
      <c r="D19" s="50">
        <f t="shared" si="1"/>
        <v>1742708</v>
      </c>
      <c r="E19" s="36">
        <v>19528</v>
      </c>
      <c r="F19" s="36">
        <v>614956</v>
      </c>
      <c r="G19" s="36">
        <v>14185</v>
      </c>
      <c r="H19" s="36">
        <v>113626</v>
      </c>
      <c r="I19" s="36">
        <v>3616</v>
      </c>
      <c r="J19" s="36">
        <v>22184</v>
      </c>
      <c r="K19" s="36">
        <v>15251</v>
      </c>
      <c r="L19" s="36">
        <v>990156</v>
      </c>
      <c r="M19" s="51">
        <v>3</v>
      </c>
      <c r="N19" s="54">
        <v>491</v>
      </c>
      <c r="O19" s="51">
        <v>6</v>
      </c>
      <c r="P19" s="51">
        <v>102</v>
      </c>
      <c r="Q19" s="36">
        <v>12</v>
      </c>
      <c r="R19" s="37">
        <v>1193</v>
      </c>
      <c r="S19" s="38">
        <v>10</v>
      </c>
    </row>
    <row r="20" spans="1:19" s="39" customFormat="1" ht="18" customHeight="1">
      <c r="A20" s="52" t="s">
        <v>29</v>
      </c>
      <c r="B20" s="36">
        <v>12378</v>
      </c>
      <c r="C20" s="36">
        <v>22199</v>
      </c>
      <c r="D20" s="50">
        <f t="shared" si="1"/>
        <v>1814947</v>
      </c>
      <c r="E20" s="36">
        <v>19546</v>
      </c>
      <c r="F20" s="36">
        <v>649782</v>
      </c>
      <c r="G20" s="36">
        <v>14167</v>
      </c>
      <c r="H20" s="36">
        <v>113842</v>
      </c>
      <c r="I20" s="36">
        <v>3607</v>
      </c>
      <c r="J20" s="36">
        <v>21536</v>
      </c>
      <c r="K20" s="36">
        <v>15360</v>
      </c>
      <c r="L20" s="36">
        <v>1027830</v>
      </c>
      <c r="M20" s="51">
        <v>3</v>
      </c>
      <c r="N20" s="55">
        <v>341</v>
      </c>
      <c r="O20" s="36">
        <v>4</v>
      </c>
      <c r="P20" s="36">
        <v>99</v>
      </c>
      <c r="Q20" s="36">
        <v>15</v>
      </c>
      <c r="R20" s="37">
        <v>1517</v>
      </c>
      <c r="S20" s="38">
        <v>11</v>
      </c>
    </row>
    <row r="21" spans="1:19" s="39" customFormat="1" ht="18" customHeight="1">
      <c r="A21" s="52" t="s">
        <v>30</v>
      </c>
      <c r="B21" s="36">
        <v>12299</v>
      </c>
      <c r="C21" s="36">
        <v>22082</v>
      </c>
      <c r="D21" s="50">
        <f t="shared" si="1"/>
        <v>2066508</v>
      </c>
      <c r="E21" s="36">
        <v>19461</v>
      </c>
      <c r="F21" s="36">
        <v>898740</v>
      </c>
      <c r="G21" s="36">
        <v>14135</v>
      </c>
      <c r="H21" s="36">
        <v>111944</v>
      </c>
      <c r="I21" s="36">
        <v>3613</v>
      </c>
      <c r="J21" s="36">
        <v>21583</v>
      </c>
      <c r="K21" s="36">
        <v>15028</v>
      </c>
      <c r="L21" s="36">
        <v>1032423</v>
      </c>
      <c r="M21" s="56">
        <v>1</v>
      </c>
      <c r="N21" s="56">
        <v>261</v>
      </c>
      <c r="O21" s="36">
        <v>4</v>
      </c>
      <c r="P21" s="51">
        <v>66</v>
      </c>
      <c r="Q21" s="36">
        <v>15</v>
      </c>
      <c r="R21" s="37">
        <v>1491</v>
      </c>
      <c r="S21" s="38">
        <v>12</v>
      </c>
    </row>
    <row r="22" spans="1:19" s="39" customFormat="1" ht="18" customHeight="1">
      <c r="A22" s="57" t="s">
        <v>31</v>
      </c>
      <c r="B22" s="36">
        <v>12247</v>
      </c>
      <c r="C22" s="36">
        <v>21945</v>
      </c>
      <c r="D22" s="50">
        <f t="shared" si="1"/>
        <v>1790940</v>
      </c>
      <c r="E22" s="36">
        <v>19322</v>
      </c>
      <c r="F22" s="36">
        <v>639967</v>
      </c>
      <c r="G22" s="36">
        <v>14025</v>
      </c>
      <c r="H22" s="36">
        <v>112041</v>
      </c>
      <c r="I22" s="36">
        <v>3581</v>
      </c>
      <c r="J22" s="36">
        <v>22997</v>
      </c>
      <c r="K22" s="36">
        <v>15169</v>
      </c>
      <c r="L22" s="36">
        <v>1013784</v>
      </c>
      <c r="M22" s="51">
        <v>1</v>
      </c>
      <c r="N22" s="54">
        <v>136</v>
      </c>
      <c r="O22" s="51">
        <v>4</v>
      </c>
      <c r="P22" s="51">
        <v>66</v>
      </c>
      <c r="Q22" s="36">
        <v>20</v>
      </c>
      <c r="R22" s="37">
        <v>1949</v>
      </c>
      <c r="S22" s="38">
        <v>1</v>
      </c>
    </row>
    <row r="23" spans="1:19" s="39" customFormat="1" ht="18" customHeight="1">
      <c r="A23" s="52" t="s">
        <v>32</v>
      </c>
      <c r="B23" s="36">
        <v>12156</v>
      </c>
      <c r="C23" s="36">
        <v>21761</v>
      </c>
      <c r="D23" s="50">
        <f t="shared" si="1"/>
        <v>1830124</v>
      </c>
      <c r="E23" s="36">
        <v>19185</v>
      </c>
      <c r="F23" s="36">
        <v>627652</v>
      </c>
      <c r="G23" s="36">
        <v>13995</v>
      </c>
      <c r="H23" s="36">
        <v>110045</v>
      </c>
      <c r="I23" s="36">
        <v>3592</v>
      </c>
      <c r="J23" s="36">
        <v>25160</v>
      </c>
      <c r="K23" s="36">
        <v>15179</v>
      </c>
      <c r="L23" s="36">
        <v>1064986</v>
      </c>
      <c r="M23" s="56">
        <v>2</v>
      </c>
      <c r="N23" s="56">
        <v>236</v>
      </c>
      <c r="O23" s="36">
        <v>10</v>
      </c>
      <c r="P23" s="36">
        <v>190</v>
      </c>
      <c r="Q23" s="36">
        <v>20</v>
      </c>
      <c r="R23" s="37">
        <v>1855</v>
      </c>
      <c r="S23" s="38">
        <v>2</v>
      </c>
    </row>
    <row r="24" spans="1:19" s="39" customFormat="1" ht="18" customHeight="1">
      <c r="A24" s="52" t="s">
        <v>33</v>
      </c>
      <c r="B24" s="36">
        <v>12114</v>
      </c>
      <c r="C24" s="36">
        <v>21667</v>
      </c>
      <c r="D24" s="50">
        <v>2142436</v>
      </c>
      <c r="E24" s="36">
        <v>19110</v>
      </c>
      <c r="F24" s="36">
        <v>634231</v>
      </c>
      <c r="G24" s="36">
        <v>13882</v>
      </c>
      <c r="H24" s="36">
        <v>110924</v>
      </c>
      <c r="I24" s="36">
        <v>3559</v>
      </c>
      <c r="J24" s="36">
        <v>20231</v>
      </c>
      <c r="K24" s="36">
        <v>14907</v>
      </c>
      <c r="L24" s="36">
        <v>1372256</v>
      </c>
      <c r="M24" s="56">
        <v>1</v>
      </c>
      <c r="N24" s="56">
        <v>136</v>
      </c>
      <c r="O24" s="36">
        <v>90</v>
      </c>
      <c r="P24" s="36">
        <v>2041</v>
      </c>
      <c r="Q24" s="36">
        <v>23</v>
      </c>
      <c r="R24" s="37">
        <v>2616</v>
      </c>
      <c r="S24" s="38">
        <v>3</v>
      </c>
    </row>
    <row r="25" spans="1:19" s="39" customFormat="1" ht="18" customHeight="1">
      <c r="A25" s="58"/>
      <c r="B25" s="36"/>
      <c r="C25" s="36"/>
      <c r="D25" s="50"/>
      <c r="E25" s="36"/>
      <c r="F25" s="36"/>
      <c r="G25" s="36"/>
      <c r="H25" s="36"/>
      <c r="I25" s="36"/>
      <c r="J25" s="36"/>
      <c r="K25" s="36"/>
      <c r="L25" s="36"/>
      <c r="M25" s="54"/>
      <c r="N25" s="36"/>
      <c r="O25" s="36"/>
      <c r="P25" s="36"/>
      <c r="Q25" s="36"/>
      <c r="R25" s="37"/>
      <c r="S25" s="59"/>
    </row>
    <row r="26" spans="1:19" s="39" customFormat="1" ht="18" customHeight="1">
      <c r="A26" s="35" t="s">
        <v>34</v>
      </c>
      <c r="B26" s="36">
        <v>50282</v>
      </c>
      <c r="C26" s="36">
        <v>101162</v>
      </c>
      <c r="D26" s="50">
        <v>8011352</v>
      </c>
      <c r="E26" s="36">
        <v>94070</v>
      </c>
      <c r="F26" s="36">
        <v>3177053</v>
      </c>
      <c r="G26" s="36">
        <v>76615</v>
      </c>
      <c r="H26" s="36">
        <v>700883</v>
      </c>
      <c r="I26" s="36">
        <v>19836</v>
      </c>
      <c r="J26" s="36">
        <v>125582</v>
      </c>
      <c r="K26" s="36">
        <v>62230</v>
      </c>
      <c r="L26" s="36">
        <v>3998710</v>
      </c>
      <c r="M26" s="54">
        <v>0</v>
      </c>
      <c r="N26" s="55">
        <v>0</v>
      </c>
      <c r="O26" s="36">
        <v>38</v>
      </c>
      <c r="P26" s="36">
        <v>2516</v>
      </c>
      <c r="Q26" s="36">
        <v>77</v>
      </c>
      <c r="R26" s="37">
        <v>6607</v>
      </c>
      <c r="S26" s="38" t="s">
        <v>35</v>
      </c>
    </row>
    <row r="27" spans="1:19" s="39" customFormat="1" ht="18" customHeight="1">
      <c r="A27" s="35" t="s">
        <v>36</v>
      </c>
      <c r="B27" s="36">
        <v>31452</v>
      </c>
      <c r="C27" s="36">
        <v>47002</v>
      </c>
      <c r="D27" s="50">
        <v>4850639</v>
      </c>
      <c r="E27" s="36">
        <v>38035</v>
      </c>
      <c r="F27" s="36">
        <v>1578005</v>
      </c>
      <c r="G27" s="36">
        <v>36531</v>
      </c>
      <c r="H27" s="36">
        <v>352591</v>
      </c>
      <c r="I27" s="36">
        <v>5453</v>
      </c>
      <c r="J27" s="36">
        <v>34510</v>
      </c>
      <c r="K27" s="36">
        <v>38375</v>
      </c>
      <c r="L27" s="36">
        <v>2878564</v>
      </c>
      <c r="M27" s="51">
        <v>3</v>
      </c>
      <c r="N27" s="36">
        <v>275</v>
      </c>
      <c r="O27" s="36">
        <v>3</v>
      </c>
      <c r="P27" s="36">
        <v>140</v>
      </c>
      <c r="Q27" s="36">
        <v>56</v>
      </c>
      <c r="R27" s="37">
        <v>6555</v>
      </c>
      <c r="S27" s="38" t="s">
        <v>37</v>
      </c>
    </row>
    <row r="28" spans="1:19" s="39" customFormat="1" ht="18" customHeight="1">
      <c r="A28" s="35" t="s">
        <v>38</v>
      </c>
      <c r="B28" s="36">
        <v>10786</v>
      </c>
      <c r="C28" s="36">
        <v>19733</v>
      </c>
      <c r="D28" s="50">
        <f t="shared" si="1"/>
        <v>1668241</v>
      </c>
      <c r="E28" s="36">
        <v>17291</v>
      </c>
      <c r="F28" s="36">
        <v>582696</v>
      </c>
      <c r="G28" s="36">
        <v>13246</v>
      </c>
      <c r="H28" s="36">
        <v>80926</v>
      </c>
      <c r="I28" s="36">
        <v>3481</v>
      </c>
      <c r="J28" s="36">
        <v>20635</v>
      </c>
      <c r="K28" s="36">
        <v>13291</v>
      </c>
      <c r="L28" s="36">
        <v>979990</v>
      </c>
      <c r="M28" s="51">
        <v>3</v>
      </c>
      <c r="N28" s="55">
        <v>420</v>
      </c>
      <c r="O28" s="36">
        <v>15</v>
      </c>
      <c r="P28" s="36">
        <v>490</v>
      </c>
      <c r="Q28" s="36">
        <v>26</v>
      </c>
      <c r="R28" s="37">
        <v>3084</v>
      </c>
      <c r="S28" s="38" t="s">
        <v>39</v>
      </c>
    </row>
    <row r="29" spans="1:19" s="39" customFormat="1" ht="18" customHeight="1">
      <c r="A29" s="35" t="s">
        <v>40</v>
      </c>
      <c r="B29" s="36">
        <v>5498</v>
      </c>
      <c r="C29" s="60">
        <v>10765</v>
      </c>
      <c r="D29" s="50">
        <f t="shared" si="1"/>
        <v>781478</v>
      </c>
      <c r="E29" s="36">
        <v>9650</v>
      </c>
      <c r="F29" s="36">
        <v>282508</v>
      </c>
      <c r="G29" s="36">
        <v>7172</v>
      </c>
      <c r="H29" s="36">
        <v>40479</v>
      </c>
      <c r="I29" s="36">
        <v>2212</v>
      </c>
      <c r="J29" s="36">
        <v>13519</v>
      </c>
      <c r="K29" s="36">
        <v>7335</v>
      </c>
      <c r="L29" s="36">
        <v>443957</v>
      </c>
      <c r="M29" s="61">
        <v>2</v>
      </c>
      <c r="N29" s="61">
        <v>368</v>
      </c>
      <c r="O29" s="36">
        <v>15</v>
      </c>
      <c r="P29" s="36">
        <v>298</v>
      </c>
      <c r="Q29" s="36">
        <v>5</v>
      </c>
      <c r="R29" s="37">
        <v>349</v>
      </c>
      <c r="S29" s="38" t="s">
        <v>41</v>
      </c>
    </row>
    <row r="30" spans="1:19" s="39" customFormat="1" ht="18" customHeight="1">
      <c r="A30" s="35" t="s">
        <v>42</v>
      </c>
      <c r="B30" s="36">
        <v>4191</v>
      </c>
      <c r="C30" s="62">
        <v>7046</v>
      </c>
      <c r="D30" s="50">
        <f t="shared" si="1"/>
        <v>567272</v>
      </c>
      <c r="E30" s="36">
        <v>6028</v>
      </c>
      <c r="F30" s="36">
        <v>203753</v>
      </c>
      <c r="G30" s="36">
        <v>4424</v>
      </c>
      <c r="H30" s="36">
        <v>28525</v>
      </c>
      <c r="I30" s="36">
        <v>1145</v>
      </c>
      <c r="J30" s="36">
        <v>5922</v>
      </c>
      <c r="K30" s="36">
        <v>4931</v>
      </c>
      <c r="L30" s="36">
        <v>328152</v>
      </c>
      <c r="M30" s="51">
        <v>3</v>
      </c>
      <c r="N30" s="51">
        <v>484</v>
      </c>
      <c r="O30" s="36">
        <v>2</v>
      </c>
      <c r="P30" s="36">
        <v>190</v>
      </c>
      <c r="Q30" s="55">
        <v>5</v>
      </c>
      <c r="R30" s="63">
        <v>246</v>
      </c>
      <c r="S30" s="38" t="s">
        <v>43</v>
      </c>
    </row>
    <row r="31" spans="1:19" s="39" customFormat="1" ht="18" customHeight="1">
      <c r="A31" s="35" t="s">
        <v>44</v>
      </c>
      <c r="B31" s="36">
        <v>3927</v>
      </c>
      <c r="C31" s="36">
        <v>6196</v>
      </c>
      <c r="D31" s="50">
        <f t="shared" si="1"/>
        <v>530733</v>
      </c>
      <c r="E31" s="36">
        <v>5341</v>
      </c>
      <c r="F31" s="36">
        <v>169679</v>
      </c>
      <c r="G31" s="36">
        <v>2884</v>
      </c>
      <c r="H31" s="36">
        <v>23410</v>
      </c>
      <c r="I31" s="36">
        <v>879</v>
      </c>
      <c r="J31" s="36">
        <v>4605</v>
      </c>
      <c r="K31" s="36">
        <v>3930</v>
      </c>
      <c r="L31" s="36">
        <v>332701</v>
      </c>
      <c r="M31" s="61">
        <v>0</v>
      </c>
      <c r="N31" s="61">
        <v>0</v>
      </c>
      <c r="O31" s="36">
        <v>7</v>
      </c>
      <c r="P31" s="54">
        <v>140</v>
      </c>
      <c r="Q31" s="54">
        <v>2</v>
      </c>
      <c r="R31" s="37">
        <v>198</v>
      </c>
      <c r="S31" s="38" t="s">
        <v>45</v>
      </c>
    </row>
    <row r="32" spans="1:19" s="39" customFormat="1" ht="18" customHeight="1">
      <c r="A32" s="35" t="s">
        <v>46</v>
      </c>
      <c r="B32" s="36">
        <v>2387</v>
      </c>
      <c r="C32" s="36">
        <v>3975</v>
      </c>
      <c r="D32" s="50">
        <f t="shared" si="1"/>
        <v>315426</v>
      </c>
      <c r="E32" s="36">
        <v>2914</v>
      </c>
      <c r="F32" s="36">
        <v>100097</v>
      </c>
      <c r="G32" s="36">
        <v>2303</v>
      </c>
      <c r="H32" s="36">
        <v>11591</v>
      </c>
      <c r="I32" s="36">
        <v>439</v>
      </c>
      <c r="J32" s="36">
        <v>3343</v>
      </c>
      <c r="K32" s="36">
        <v>3210</v>
      </c>
      <c r="L32" s="36">
        <v>200014</v>
      </c>
      <c r="M32" s="61">
        <v>0</v>
      </c>
      <c r="N32" s="61">
        <v>0</v>
      </c>
      <c r="O32" s="61">
        <v>9</v>
      </c>
      <c r="P32" s="61">
        <v>168</v>
      </c>
      <c r="Q32" s="36">
        <v>2</v>
      </c>
      <c r="R32" s="37">
        <v>213</v>
      </c>
      <c r="S32" s="38" t="s">
        <v>47</v>
      </c>
    </row>
    <row r="33" spans="1:19" s="39" customFormat="1" ht="18" customHeight="1">
      <c r="A33" s="35" t="s">
        <v>48</v>
      </c>
      <c r="B33" s="36">
        <v>2619</v>
      </c>
      <c r="C33" s="36">
        <v>4620</v>
      </c>
      <c r="D33" s="50">
        <v>337341</v>
      </c>
      <c r="E33" s="36">
        <v>4310</v>
      </c>
      <c r="F33" s="36">
        <v>127571</v>
      </c>
      <c r="G33" s="36">
        <v>1965</v>
      </c>
      <c r="H33" s="36">
        <v>11299</v>
      </c>
      <c r="I33" s="36">
        <v>652</v>
      </c>
      <c r="J33" s="36">
        <v>4116</v>
      </c>
      <c r="K33" s="36">
        <v>3291</v>
      </c>
      <c r="L33" s="36">
        <v>194099</v>
      </c>
      <c r="M33" s="61">
        <v>0</v>
      </c>
      <c r="N33" s="61">
        <v>0</v>
      </c>
      <c r="O33" s="51">
        <v>6</v>
      </c>
      <c r="P33" s="51">
        <v>140</v>
      </c>
      <c r="Q33" s="61">
        <v>1</v>
      </c>
      <c r="R33" s="64">
        <v>115</v>
      </c>
      <c r="S33" s="38" t="s">
        <v>49</v>
      </c>
    </row>
    <row r="34" spans="1:19" s="39" customFormat="1" ht="18" customHeight="1">
      <c r="A34" s="65" t="s">
        <v>50</v>
      </c>
      <c r="B34" s="36">
        <v>1340</v>
      </c>
      <c r="C34" s="36">
        <v>2031</v>
      </c>
      <c r="D34" s="50">
        <f t="shared" si="1"/>
        <v>190949</v>
      </c>
      <c r="E34" s="36">
        <v>1573</v>
      </c>
      <c r="F34" s="36">
        <v>47692</v>
      </c>
      <c r="G34" s="36">
        <v>555</v>
      </c>
      <c r="H34" s="36">
        <v>2507</v>
      </c>
      <c r="I34" s="55">
        <v>278</v>
      </c>
      <c r="J34" s="55">
        <v>1740</v>
      </c>
      <c r="K34" s="36">
        <v>1426</v>
      </c>
      <c r="L34" s="36">
        <v>138990</v>
      </c>
      <c r="M34" s="61">
        <v>0</v>
      </c>
      <c r="N34" s="61">
        <v>0</v>
      </c>
      <c r="O34" s="51">
        <v>1</v>
      </c>
      <c r="P34" s="51">
        <v>20</v>
      </c>
      <c r="Q34" s="61">
        <v>0</v>
      </c>
      <c r="R34" s="64">
        <v>0</v>
      </c>
      <c r="S34" s="38" t="s">
        <v>51</v>
      </c>
    </row>
    <row r="35" spans="1:19" s="39" customFormat="1" ht="18" customHeight="1">
      <c r="A35" s="35" t="s">
        <v>52</v>
      </c>
      <c r="B35" s="36">
        <v>1625</v>
      </c>
      <c r="C35" s="36">
        <v>2954</v>
      </c>
      <c r="D35" s="50">
        <f t="shared" si="1"/>
        <v>222374</v>
      </c>
      <c r="E35" s="36">
        <v>2573</v>
      </c>
      <c r="F35" s="36">
        <v>82259</v>
      </c>
      <c r="G35" s="36">
        <v>1344</v>
      </c>
      <c r="H35" s="36">
        <v>6404</v>
      </c>
      <c r="I35" s="36">
        <v>470</v>
      </c>
      <c r="J35" s="36">
        <v>2966</v>
      </c>
      <c r="K35" s="36">
        <v>2071</v>
      </c>
      <c r="L35" s="36">
        <v>130640</v>
      </c>
      <c r="M35" s="61">
        <v>0</v>
      </c>
      <c r="N35" s="61">
        <v>0</v>
      </c>
      <c r="O35" s="55">
        <v>0</v>
      </c>
      <c r="P35" s="55">
        <v>0</v>
      </c>
      <c r="Q35" s="61">
        <v>1</v>
      </c>
      <c r="R35" s="64">
        <v>105</v>
      </c>
      <c r="S35" s="38" t="s">
        <v>53</v>
      </c>
    </row>
    <row r="36" spans="1:19" s="39" customFormat="1" ht="18" customHeight="1">
      <c r="A36" s="35" t="s">
        <v>54</v>
      </c>
      <c r="B36" s="36">
        <v>4586</v>
      </c>
      <c r="C36" s="36">
        <v>8341</v>
      </c>
      <c r="D36" s="50">
        <f t="shared" si="1"/>
        <v>686707</v>
      </c>
      <c r="E36" s="36">
        <v>6334</v>
      </c>
      <c r="F36" s="36">
        <v>208317</v>
      </c>
      <c r="G36" s="36">
        <v>3682</v>
      </c>
      <c r="H36" s="36">
        <v>12190</v>
      </c>
      <c r="I36" s="36">
        <v>1144</v>
      </c>
      <c r="J36" s="36">
        <v>6823</v>
      </c>
      <c r="K36" s="36">
        <v>5489</v>
      </c>
      <c r="L36" s="36">
        <v>458568</v>
      </c>
      <c r="M36" s="51">
        <v>3</v>
      </c>
      <c r="N36" s="51">
        <v>310</v>
      </c>
      <c r="O36" s="55">
        <v>4</v>
      </c>
      <c r="P36" s="55">
        <v>90</v>
      </c>
      <c r="Q36" s="36">
        <v>5</v>
      </c>
      <c r="R36" s="37">
        <v>409</v>
      </c>
      <c r="S36" s="38" t="s">
        <v>55</v>
      </c>
    </row>
    <row r="37" spans="1:19" s="39" customFormat="1" ht="18" customHeight="1">
      <c r="A37" s="35" t="s">
        <v>56</v>
      </c>
      <c r="B37" s="66">
        <v>5956</v>
      </c>
      <c r="C37" s="66">
        <v>10664</v>
      </c>
      <c r="D37" s="66">
        <v>908818</v>
      </c>
      <c r="E37" s="66">
        <v>9176</v>
      </c>
      <c r="F37" s="66">
        <v>265870</v>
      </c>
      <c r="G37" s="66">
        <v>2839</v>
      </c>
      <c r="H37" s="66">
        <v>13369</v>
      </c>
      <c r="I37" s="66">
        <v>1471</v>
      </c>
      <c r="J37" s="66">
        <v>8981</v>
      </c>
      <c r="K37" s="66">
        <v>7778</v>
      </c>
      <c r="L37" s="66">
        <v>619087</v>
      </c>
      <c r="M37" s="66">
        <v>0</v>
      </c>
      <c r="N37" s="66">
        <v>0</v>
      </c>
      <c r="O37" s="67">
        <v>8</v>
      </c>
      <c r="P37" s="66">
        <v>182</v>
      </c>
      <c r="Q37" s="66">
        <v>15</v>
      </c>
      <c r="R37" s="68">
        <v>1329</v>
      </c>
      <c r="S37" s="38" t="s">
        <v>57</v>
      </c>
    </row>
    <row r="38" spans="1:19" s="39" customFormat="1" ht="18" customHeight="1">
      <c r="A38" s="35" t="s">
        <v>58</v>
      </c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7"/>
      <c r="P38" s="66"/>
      <c r="Q38" s="66"/>
      <c r="R38" s="68"/>
      <c r="S38" s="38" t="s">
        <v>59</v>
      </c>
    </row>
    <row r="39" spans="1:19" s="39" customFormat="1" ht="18" customHeight="1">
      <c r="A39" s="35" t="s">
        <v>60</v>
      </c>
      <c r="B39" s="66">
        <v>5459</v>
      </c>
      <c r="C39" s="66">
        <v>8886</v>
      </c>
      <c r="D39" s="66">
        <v>751284</v>
      </c>
      <c r="E39" s="66">
        <v>7424</v>
      </c>
      <c r="F39" s="66">
        <v>226490</v>
      </c>
      <c r="G39" s="66">
        <v>3589</v>
      </c>
      <c r="H39" s="66">
        <v>15845</v>
      </c>
      <c r="I39" s="66">
        <v>748</v>
      </c>
      <c r="J39" s="66">
        <v>4541</v>
      </c>
      <c r="K39" s="66">
        <v>6720</v>
      </c>
      <c r="L39" s="66">
        <v>503842</v>
      </c>
      <c r="M39" s="66">
        <v>1</v>
      </c>
      <c r="N39" s="66">
        <v>139</v>
      </c>
      <c r="O39" s="67">
        <v>2</v>
      </c>
      <c r="P39" s="67">
        <v>146</v>
      </c>
      <c r="Q39" s="67">
        <v>3</v>
      </c>
      <c r="R39" s="69">
        <v>281</v>
      </c>
      <c r="S39" s="38" t="s">
        <v>35</v>
      </c>
    </row>
    <row r="40" spans="1:19" s="39" customFormat="1" ht="18" customHeight="1">
      <c r="A40" s="35" t="s">
        <v>61</v>
      </c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7"/>
      <c r="P40" s="67"/>
      <c r="Q40" s="67"/>
      <c r="R40" s="69"/>
      <c r="S40" s="38" t="s">
        <v>62</v>
      </c>
    </row>
    <row r="41" spans="1:19" s="39" customFormat="1" ht="18" customHeight="1">
      <c r="A41" s="35" t="s">
        <v>63</v>
      </c>
      <c r="B41" s="70">
        <v>2977</v>
      </c>
      <c r="C41" s="36">
        <v>4957</v>
      </c>
      <c r="D41" s="36">
        <v>366699</v>
      </c>
      <c r="E41" s="36">
        <v>4595</v>
      </c>
      <c r="F41" s="36">
        <v>126339</v>
      </c>
      <c r="G41" s="36">
        <v>1463</v>
      </c>
      <c r="H41" s="36">
        <v>5977</v>
      </c>
      <c r="I41" s="36">
        <v>693</v>
      </c>
      <c r="J41" s="36">
        <v>3430</v>
      </c>
      <c r="K41" s="36">
        <v>3257</v>
      </c>
      <c r="L41" s="36">
        <v>230678</v>
      </c>
      <c r="M41" s="61">
        <v>0</v>
      </c>
      <c r="N41" s="61">
        <v>0</v>
      </c>
      <c r="O41" s="55">
        <v>7</v>
      </c>
      <c r="P41" s="55">
        <v>220</v>
      </c>
      <c r="Q41" s="55">
        <v>1</v>
      </c>
      <c r="R41" s="63">
        <v>55</v>
      </c>
      <c r="S41" s="38" t="s">
        <v>64</v>
      </c>
    </row>
    <row r="42" spans="1:19" s="39" customFormat="1" ht="18" customHeight="1">
      <c r="A42" s="35" t="s">
        <v>65</v>
      </c>
      <c r="B42" s="66">
        <v>8017</v>
      </c>
      <c r="C42" s="66">
        <v>13729</v>
      </c>
      <c r="D42" s="66">
        <v>1062716</v>
      </c>
      <c r="E42" s="66">
        <v>11695</v>
      </c>
      <c r="F42" s="66">
        <v>364283</v>
      </c>
      <c r="G42" s="66">
        <v>5711</v>
      </c>
      <c r="H42" s="66">
        <v>25397</v>
      </c>
      <c r="I42" s="66">
        <v>1870</v>
      </c>
      <c r="J42" s="66">
        <v>11179</v>
      </c>
      <c r="K42" s="66">
        <v>10432</v>
      </c>
      <c r="L42" s="66">
        <v>660524</v>
      </c>
      <c r="M42" s="66">
        <v>0</v>
      </c>
      <c r="N42" s="66">
        <v>0</v>
      </c>
      <c r="O42" s="71">
        <v>29</v>
      </c>
      <c r="P42" s="67">
        <v>877</v>
      </c>
      <c r="Q42" s="67">
        <v>4</v>
      </c>
      <c r="R42" s="69">
        <v>456</v>
      </c>
      <c r="S42" s="38" t="s">
        <v>66</v>
      </c>
    </row>
    <row r="43" spans="1:19" s="39" customFormat="1" ht="18" customHeight="1">
      <c r="A43" s="65" t="s">
        <v>67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71"/>
      <c r="P43" s="67"/>
      <c r="Q43" s="67"/>
      <c r="R43" s="69"/>
      <c r="S43" s="38" t="s">
        <v>68</v>
      </c>
    </row>
    <row r="44" spans="1:19" s="39" customFormat="1" ht="18" customHeight="1">
      <c r="A44" s="65" t="s">
        <v>69</v>
      </c>
      <c r="B44" s="66">
        <v>4786</v>
      </c>
      <c r="C44" s="66">
        <v>9036</v>
      </c>
      <c r="D44" s="66">
        <v>618635</v>
      </c>
      <c r="E44" s="66">
        <v>7587</v>
      </c>
      <c r="F44" s="66">
        <v>230377</v>
      </c>
      <c r="G44" s="66">
        <v>3645</v>
      </c>
      <c r="H44" s="66">
        <v>12060</v>
      </c>
      <c r="I44" s="66">
        <v>1339</v>
      </c>
      <c r="J44" s="66">
        <v>7729</v>
      </c>
      <c r="K44" s="66">
        <v>6193</v>
      </c>
      <c r="L44" s="66">
        <v>367161</v>
      </c>
      <c r="M44" s="66">
        <v>3</v>
      </c>
      <c r="N44" s="66">
        <v>510</v>
      </c>
      <c r="O44" s="71">
        <v>29</v>
      </c>
      <c r="P44" s="66">
        <v>314</v>
      </c>
      <c r="Q44" s="71">
        <v>3</v>
      </c>
      <c r="R44" s="72">
        <v>484</v>
      </c>
      <c r="S44" s="73" t="s">
        <v>70</v>
      </c>
    </row>
    <row r="45" spans="1:19" s="39" customFormat="1" ht="18" customHeight="1">
      <c r="A45" s="35" t="s">
        <v>71</v>
      </c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71"/>
      <c r="P45" s="66"/>
      <c r="Q45" s="71"/>
      <c r="R45" s="72"/>
      <c r="S45" s="38" t="s">
        <v>41</v>
      </c>
    </row>
    <row r="46" spans="1:19" s="39" customFormat="1" ht="18" customHeight="1">
      <c r="A46" s="35" t="s">
        <v>72</v>
      </c>
      <c r="B46" s="66">
        <v>4073</v>
      </c>
      <c r="C46" s="66">
        <v>7402</v>
      </c>
      <c r="D46" s="66">
        <v>594584</v>
      </c>
      <c r="E46" s="66">
        <v>6355</v>
      </c>
      <c r="F46" s="66">
        <v>173298</v>
      </c>
      <c r="G46" s="66">
        <v>1811</v>
      </c>
      <c r="H46" s="66">
        <v>5727</v>
      </c>
      <c r="I46" s="66">
        <v>995</v>
      </c>
      <c r="J46" s="66">
        <v>5394</v>
      </c>
      <c r="K46" s="66">
        <v>4691</v>
      </c>
      <c r="L46" s="66">
        <v>409625</v>
      </c>
      <c r="M46" s="66">
        <v>2</v>
      </c>
      <c r="N46" s="66">
        <v>206</v>
      </c>
      <c r="O46" s="66">
        <v>3</v>
      </c>
      <c r="P46" s="66">
        <v>200</v>
      </c>
      <c r="Q46" s="74">
        <v>5</v>
      </c>
      <c r="R46" s="72">
        <v>134</v>
      </c>
      <c r="S46" s="38" t="s">
        <v>73</v>
      </c>
    </row>
    <row r="47" spans="1:19" s="39" customFormat="1" ht="18" customHeight="1">
      <c r="A47" s="35" t="s">
        <v>74</v>
      </c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74"/>
      <c r="R47" s="72"/>
      <c r="S47" s="38" t="s">
        <v>75</v>
      </c>
    </row>
    <row r="48" spans="1:19" s="39" customFormat="1" ht="18" customHeight="1">
      <c r="A48" s="75" t="s">
        <v>76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7"/>
      <c r="R48" s="78"/>
      <c r="S48" s="79" t="s">
        <v>55</v>
      </c>
    </row>
    <row r="49" spans="1:19" s="39" customFormat="1" ht="18" customHeight="1">
      <c r="A49" s="80" t="s">
        <v>77</v>
      </c>
      <c r="B49" s="81"/>
      <c r="C49" s="82"/>
      <c r="D49" s="83"/>
      <c r="E49" s="36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51"/>
      <c r="R49" s="82"/>
      <c r="S49" s="59"/>
    </row>
    <row r="50" spans="1:19" s="39" customFormat="1" ht="18" customHeight="1">
      <c r="A50" s="80"/>
      <c r="B50" s="81"/>
      <c r="C50" s="82"/>
      <c r="D50" s="83"/>
      <c r="E50" s="36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59"/>
    </row>
    <row r="51" spans="1:19" ht="18" customHeight="1">
      <c r="A51" s="1"/>
      <c r="C51" s="2"/>
      <c r="D51" s="84"/>
      <c r="E51" s="2"/>
      <c r="F51" s="85"/>
      <c r="G51" s="2"/>
      <c r="H51" s="85"/>
      <c r="I51" s="2"/>
      <c r="J51" s="85"/>
      <c r="K51" s="2"/>
      <c r="L51" s="85"/>
      <c r="M51" s="2"/>
      <c r="N51" s="85"/>
      <c r="O51" s="2"/>
      <c r="P51" s="85"/>
      <c r="Q51" s="2"/>
      <c r="R51" s="85"/>
      <c r="S51" s="3"/>
    </row>
    <row r="64" ht="21.75" customHeight="1"/>
  </sheetData>
  <sheetProtection/>
  <mergeCells count="86">
    <mergeCell ref="M46:M48"/>
    <mergeCell ref="N46:N48"/>
    <mergeCell ref="O46:O48"/>
    <mergeCell ref="P46:P48"/>
    <mergeCell ref="Q46:Q48"/>
    <mergeCell ref="R46:R48"/>
    <mergeCell ref="G46:G48"/>
    <mergeCell ref="H46:H48"/>
    <mergeCell ref="I46:I48"/>
    <mergeCell ref="J46:J48"/>
    <mergeCell ref="K46:K48"/>
    <mergeCell ref="L46:L48"/>
    <mergeCell ref="N44:N45"/>
    <mergeCell ref="O44:O45"/>
    <mergeCell ref="P44:P45"/>
    <mergeCell ref="Q44:Q45"/>
    <mergeCell ref="R44:R45"/>
    <mergeCell ref="B46:B48"/>
    <mergeCell ref="C46:C48"/>
    <mergeCell ref="D46:D48"/>
    <mergeCell ref="E46:E48"/>
    <mergeCell ref="F46:F48"/>
    <mergeCell ref="H44:H45"/>
    <mergeCell ref="I44:I45"/>
    <mergeCell ref="J44:J45"/>
    <mergeCell ref="K44:K45"/>
    <mergeCell ref="L44:L45"/>
    <mergeCell ref="M44:M45"/>
    <mergeCell ref="O42:O43"/>
    <mergeCell ref="P42:P43"/>
    <mergeCell ref="Q42:Q43"/>
    <mergeCell ref="R42:R43"/>
    <mergeCell ref="B44:B45"/>
    <mergeCell ref="C44:C45"/>
    <mergeCell ref="D44:D45"/>
    <mergeCell ref="E44:E45"/>
    <mergeCell ref="F44:F45"/>
    <mergeCell ref="G44:G45"/>
    <mergeCell ref="I42:I43"/>
    <mergeCell ref="J42:J43"/>
    <mergeCell ref="K42:K43"/>
    <mergeCell ref="L42:L43"/>
    <mergeCell ref="M42:M43"/>
    <mergeCell ref="N42:N43"/>
    <mergeCell ref="P39:P40"/>
    <mergeCell ref="Q39:Q40"/>
    <mergeCell ref="R39:R40"/>
    <mergeCell ref="B42:B43"/>
    <mergeCell ref="C42:C43"/>
    <mergeCell ref="D42:D43"/>
    <mergeCell ref="E42:E43"/>
    <mergeCell ref="F42:F43"/>
    <mergeCell ref="G42:G43"/>
    <mergeCell ref="H42:H43"/>
    <mergeCell ref="J39:J40"/>
    <mergeCell ref="K39:K40"/>
    <mergeCell ref="L39:L40"/>
    <mergeCell ref="M39:M40"/>
    <mergeCell ref="N39:N40"/>
    <mergeCell ref="O39:O40"/>
    <mergeCell ref="Q37:Q38"/>
    <mergeCell ref="R37:R38"/>
    <mergeCell ref="B39:B40"/>
    <mergeCell ref="C39:C40"/>
    <mergeCell ref="D39:D40"/>
    <mergeCell ref="E39:E40"/>
    <mergeCell ref="F39:F40"/>
    <mergeCell ref="G39:G40"/>
    <mergeCell ref="H39:H40"/>
    <mergeCell ref="I39:I40"/>
    <mergeCell ref="K37:K38"/>
    <mergeCell ref="L37:L38"/>
    <mergeCell ref="M37:M38"/>
    <mergeCell ref="N37:N38"/>
    <mergeCell ref="O37:O38"/>
    <mergeCell ref="P37:P38"/>
    <mergeCell ref="S4:S6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</mergeCells>
  <printOptions/>
  <pageMargins left="0.5905511811023623" right="0.3937007874015748" top="0.1968503937007874" bottom="0.3937007874015748" header="0.5118110236220472" footer="0.5118110236220472"/>
  <pageSetup horizontalDpi="300" verticalDpi="300" orientation="portrait" paperSize="9" scale="93" r:id="rId2"/>
  <colBreaks count="1" manualBreakCount="1">
    <brk id="8" max="48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2009-04-16T01:28:52Z</dcterms:created>
  <dcterms:modified xsi:type="dcterms:W3CDTF">2009-04-16T01:28:56Z</dcterms:modified>
  <cp:category/>
  <cp:version/>
  <cp:contentType/>
  <cp:contentStatus/>
</cp:coreProperties>
</file>