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2A" sheetId="1" r:id="rId1"/>
    <sheet name="202B" sheetId="2" r:id="rId2"/>
  </sheets>
  <externalReferences>
    <externalReference r:id="rId5"/>
  </externalReferences>
  <definedNames>
    <definedName name="_10.電気_ガスおよび水道" localSheetId="0">'202A'!$B$1:$F$18</definedName>
    <definedName name="_10.電気_ガスおよび水道" localSheetId="1">'202B'!$B$1:$G$18</definedName>
    <definedName name="_10.電気_ガスおよび水道">#REF!</definedName>
    <definedName name="_xlnm.Print_Area" localSheetId="0">'202A'!$A$1:$V$86</definedName>
    <definedName name="_xlnm.Print_Area" localSheetId="1">'202B'!$A$1:$R$86</definedName>
  </definedNames>
  <calcPr fullCalcOnLoad="1"/>
</workbook>
</file>

<file path=xl/sharedStrings.xml><?xml version="1.0" encoding="utf-8"?>
<sst xmlns="http://schemas.openxmlformats.org/spreadsheetml/2006/main" count="366" uniqueCount="202">
  <si>
    <t>202． 市  町  村  普  通  会  計  歳  入  歳  出  決  算</t>
  </si>
  <si>
    <t>（単位　1,000円）</t>
  </si>
  <si>
    <t>Ａ.                  歳                                入</t>
  </si>
  <si>
    <t>年度および　　　市　町　村</t>
  </si>
  <si>
    <t>娯    楽</t>
  </si>
  <si>
    <t>自 動 車</t>
  </si>
  <si>
    <t>交通安全</t>
  </si>
  <si>
    <t>分 担 金</t>
  </si>
  <si>
    <t>国有提供施設</t>
  </si>
  <si>
    <t>標示番号</t>
  </si>
  <si>
    <t>総　　額</t>
  </si>
  <si>
    <t>市町村税</t>
  </si>
  <si>
    <t>地方譲与税</t>
  </si>
  <si>
    <t>利 用 税</t>
  </si>
  <si>
    <t>取 得 税</t>
  </si>
  <si>
    <t>地方交付税</t>
  </si>
  <si>
    <t>対策特別</t>
  </si>
  <si>
    <t>及　  び</t>
  </si>
  <si>
    <t>使 用 料</t>
  </si>
  <si>
    <t>手 数 料</t>
  </si>
  <si>
    <t>国庫支出金</t>
  </si>
  <si>
    <t>等所在市町村</t>
  </si>
  <si>
    <t>県支出金</t>
  </si>
  <si>
    <t>財産収入</t>
  </si>
  <si>
    <t>寄 附 金</t>
  </si>
  <si>
    <t>繰 入 金</t>
  </si>
  <si>
    <t>繰 越 金</t>
  </si>
  <si>
    <t>諸 収 入</t>
  </si>
  <si>
    <t>地 方 債</t>
  </si>
  <si>
    <t>交 付 金</t>
  </si>
  <si>
    <t>交 付 金</t>
  </si>
  <si>
    <t>負 担 金</t>
  </si>
  <si>
    <t>助成交付金</t>
  </si>
  <si>
    <t>昭和57年度</t>
  </si>
  <si>
    <t>57</t>
  </si>
  <si>
    <t>58</t>
  </si>
  <si>
    <t>59</t>
  </si>
  <si>
    <t xml:space="preserve"> </t>
  </si>
  <si>
    <t>60</t>
  </si>
  <si>
    <t>市部</t>
  </si>
  <si>
    <t>市</t>
  </si>
  <si>
    <t>郡部</t>
  </si>
  <si>
    <t>郡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</si>
  <si>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</si>
  <si>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</si>
  <si>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</si>
  <si>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</si>
  <si>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</si>
  <si>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</si>
  <si>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</si>
  <si>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</si>
  <si>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</si>
  <si>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</si>
  <si>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</si>
  <si>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</si>
  <si>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</si>
  <si>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</si>
  <si>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</si>
  <si>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</si>
  <si>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</si>
  <si>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</si>
  <si>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</si>
  <si>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</si>
  <si>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</si>
  <si>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</si>
  <si>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</si>
  <si>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西</t>
  </si>
  <si>
    <t>大田村</t>
  </si>
  <si>
    <t>12</t>
  </si>
  <si>
    <t>真玉町</t>
  </si>
  <si>
    <t>13</t>
  </si>
  <si>
    <t>香々地町</t>
  </si>
  <si>
    <t>14</t>
  </si>
  <si>
    <t>東国東郡</t>
  </si>
  <si>
    <t>東</t>
  </si>
  <si>
    <t>国見町</t>
  </si>
  <si>
    <t>15</t>
  </si>
  <si>
    <t>姫島村</t>
  </si>
  <si>
    <t>16</t>
  </si>
  <si>
    <t>国東町</t>
  </si>
  <si>
    <t>17</t>
  </si>
  <si>
    <t>武蔵町</t>
  </si>
  <si>
    <t>18</t>
  </si>
  <si>
    <t>安岐町</t>
  </si>
  <si>
    <t>19</t>
  </si>
  <si>
    <t>速見郡</t>
  </si>
  <si>
    <t>速</t>
  </si>
  <si>
    <t>日出町</t>
  </si>
  <si>
    <t>20</t>
  </si>
  <si>
    <t>山香町</t>
  </si>
  <si>
    <t>21</t>
  </si>
  <si>
    <t>大 分 郡</t>
  </si>
  <si>
    <t>大分</t>
  </si>
  <si>
    <t>野津原町</t>
  </si>
  <si>
    <t>22</t>
  </si>
  <si>
    <t>挾間町</t>
  </si>
  <si>
    <t>23</t>
  </si>
  <si>
    <t>庄内町</t>
  </si>
  <si>
    <t>24</t>
  </si>
  <si>
    <t>湯布院町</t>
  </si>
  <si>
    <t>25</t>
  </si>
  <si>
    <t>北海部郡</t>
  </si>
  <si>
    <t>北</t>
  </si>
  <si>
    <t>佐賀関町</t>
  </si>
  <si>
    <t>26</t>
  </si>
  <si>
    <t>南海部郡</t>
  </si>
  <si>
    <t>南</t>
  </si>
  <si>
    <t>上浦町</t>
  </si>
  <si>
    <t>27</t>
  </si>
  <si>
    <t>弥生町</t>
  </si>
  <si>
    <t>28</t>
  </si>
  <si>
    <t>本匠村</t>
  </si>
  <si>
    <t>29</t>
  </si>
  <si>
    <t>宇目町</t>
  </si>
  <si>
    <t>30</t>
  </si>
  <si>
    <t>直川村</t>
  </si>
  <si>
    <t>31</t>
  </si>
  <si>
    <t>鶴見町</t>
  </si>
  <si>
    <t>32</t>
  </si>
  <si>
    <t>米水津村</t>
  </si>
  <si>
    <t>33</t>
  </si>
  <si>
    <t>蒲江町</t>
  </si>
  <si>
    <t>34</t>
  </si>
  <si>
    <t>大 野 郡</t>
  </si>
  <si>
    <t>大野</t>
  </si>
  <si>
    <t>野津町</t>
  </si>
  <si>
    <t>35</t>
  </si>
  <si>
    <t>三重町</t>
  </si>
  <si>
    <t>36</t>
  </si>
  <si>
    <t>清川村</t>
  </si>
  <si>
    <t>37</t>
  </si>
  <si>
    <t>緒方町</t>
  </si>
  <si>
    <t>38</t>
  </si>
  <si>
    <t>朝地町</t>
  </si>
  <si>
    <t>39</t>
  </si>
  <si>
    <t>大野町</t>
  </si>
  <si>
    <t>40</t>
  </si>
  <si>
    <t>千歳村</t>
  </si>
  <si>
    <t>41</t>
  </si>
  <si>
    <t>犬飼町</t>
  </si>
  <si>
    <t>42</t>
  </si>
  <si>
    <t>直 入 郡</t>
  </si>
  <si>
    <t>直</t>
  </si>
  <si>
    <t>荻町</t>
  </si>
  <si>
    <t>43</t>
  </si>
  <si>
    <t>久住町</t>
  </si>
  <si>
    <t>44</t>
  </si>
  <si>
    <t>直入町</t>
  </si>
  <si>
    <t>45</t>
  </si>
  <si>
    <t>玖 珠 郡</t>
  </si>
  <si>
    <t>玖</t>
  </si>
  <si>
    <t>九重町</t>
  </si>
  <si>
    <t>46</t>
  </si>
  <si>
    <t>玖珠町</t>
  </si>
  <si>
    <t>47</t>
  </si>
  <si>
    <t>日 田 郡</t>
  </si>
  <si>
    <t>日</t>
  </si>
  <si>
    <t>前津江村</t>
  </si>
  <si>
    <t>48</t>
  </si>
  <si>
    <t>中津江村</t>
  </si>
  <si>
    <t>49</t>
  </si>
  <si>
    <t>上津江村</t>
  </si>
  <si>
    <t>50</t>
  </si>
  <si>
    <t>大山町</t>
  </si>
  <si>
    <t>51</t>
  </si>
  <si>
    <t>天瀬町</t>
  </si>
  <si>
    <t>52</t>
  </si>
  <si>
    <t>下 毛 郡</t>
  </si>
  <si>
    <t>下</t>
  </si>
  <si>
    <t>三光村</t>
  </si>
  <si>
    <t>53</t>
  </si>
  <si>
    <t>本耶馬渓町</t>
  </si>
  <si>
    <t>54</t>
  </si>
  <si>
    <t>耶馬渓町</t>
  </si>
  <si>
    <t>55</t>
  </si>
  <si>
    <t>山国町</t>
  </si>
  <si>
    <t>56</t>
  </si>
  <si>
    <t>宇 佐 郡</t>
  </si>
  <si>
    <t>宇</t>
  </si>
  <si>
    <t>院内町</t>
  </si>
  <si>
    <t>57</t>
  </si>
  <si>
    <t>安心院町</t>
  </si>
  <si>
    <t>58</t>
  </si>
  <si>
    <t>資料：県地方課「市町村財政概要」</t>
  </si>
  <si>
    <t>Ｂ．歳                     出</t>
  </si>
  <si>
    <t>災害復旧        事 業 費</t>
  </si>
  <si>
    <t>前年度繰上　　　　充　用　金</t>
  </si>
  <si>
    <t>標示番号</t>
  </si>
  <si>
    <t>議 会 費</t>
  </si>
  <si>
    <t>総 務 費</t>
  </si>
  <si>
    <t>民 生 費</t>
  </si>
  <si>
    <t>衛 生 費</t>
  </si>
  <si>
    <t>労 働 費</t>
  </si>
  <si>
    <t>農林水産費</t>
  </si>
  <si>
    <t>商 工 費</t>
  </si>
  <si>
    <t>土 木 費</t>
  </si>
  <si>
    <t>消 防 費</t>
  </si>
  <si>
    <t>教 育 費</t>
  </si>
  <si>
    <t>公 債 費</t>
  </si>
  <si>
    <t>諸支出金</t>
  </si>
  <si>
    <t>本耶馬渓町</t>
  </si>
  <si>
    <t>耶馬渓町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</si>
</sst>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left" vertical="center"/>
      <protection locked="0"/>
    </xf>
    <xf numFmtId="176" fontId="23" fillId="0" borderId="10" xfId="0" applyNumberFormat="1" applyFont="1" applyBorder="1" applyAlignment="1" applyProtection="1">
      <alignment horizontal="center"/>
      <protection locked="0"/>
    </xf>
    <xf numFmtId="176" fontId="18" fillId="0" borderId="11" xfId="0" applyNumberFormat="1" applyFont="1" applyBorder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horizontal="center" vertical="center" wrapText="1"/>
    </xf>
    <xf numFmtId="176" fontId="22" fillId="0" borderId="13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5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vertical="center"/>
      <protection/>
    </xf>
    <xf numFmtId="176" fontId="18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176" fontId="22" fillId="0" borderId="17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 textRotation="255" wrapText="1"/>
      <protection locked="0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176" fontId="22" fillId="0" borderId="20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center" vertical="center"/>
      <protection locked="0"/>
    </xf>
    <xf numFmtId="176" fontId="22" fillId="0" borderId="21" xfId="0" applyNumberFormat="1" applyFont="1" applyBorder="1" applyAlignment="1" applyProtection="1">
      <alignment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 textRotation="255" wrapText="1"/>
      <protection locked="0"/>
    </xf>
    <xf numFmtId="176" fontId="18" fillId="0" borderId="0" xfId="0" applyNumberFormat="1" applyFont="1" applyBorder="1" applyAlignment="1" applyProtection="1">
      <alignment horizontal="center" vertical="center"/>
      <protection/>
    </xf>
    <xf numFmtId="49" fontId="18" fillId="0" borderId="22" xfId="0" applyNumberFormat="1" applyFont="1" applyBorder="1" applyAlignment="1" applyProtection="1">
      <alignment horizontal="distributed"/>
      <protection locked="0"/>
    </xf>
    <xf numFmtId="0" fontId="22" fillId="0" borderId="23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 quotePrefix="1">
      <alignment horizontal="right"/>
      <protection locked="0"/>
    </xf>
    <xf numFmtId="41" fontId="22" fillId="0" borderId="0" xfId="0" applyNumberFormat="1" applyFont="1" applyAlignment="1" applyProtection="1">
      <alignment horizontal="right"/>
      <protection locked="0"/>
    </xf>
    <xf numFmtId="41" fontId="22" fillId="0" borderId="0" xfId="0" applyNumberFormat="1" applyFont="1" applyAlignment="1" applyProtection="1">
      <alignment/>
      <protection locked="0"/>
    </xf>
    <xf numFmtId="49" fontId="22" fillId="0" borderId="24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1" fontId="22" fillId="0" borderId="0" xfId="0" applyNumberFormat="1" applyFont="1" applyBorder="1" applyAlignment="1" applyProtection="1">
      <alignment/>
      <protection/>
    </xf>
    <xf numFmtId="49" fontId="22" fillId="0" borderId="13" xfId="0" applyNumberFormat="1" applyFont="1" applyBorder="1" applyAlignment="1" applyProtection="1">
      <alignment horizontal="center"/>
      <protection locked="0"/>
    </xf>
    <xf numFmtId="49" fontId="18" fillId="0" borderId="0" xfId="0" applyNumberFormat="1" applyFont="1" applyBorder="1" applyAlignment="1" applyProtection="1">
      <alignment horizontal="center"/>
      <protection locked="0"/>
    </xf>
    <xf numFmtId="0" fontId="22" fillId="0" borderId="16" xfId="0" applyFont="1" applyBorder="1" applyAlignment="1">
      <alignment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5" fillId="0" borderId="16" xfId="0" applyFont="1" applyBorder="1" applyAlignment="1">
      <alignment/>
    </xf>
    <xf numFmtId="41" fontId="25" fillId="0" borderId="0" xfId="0" applyNumberFormat="1" applyFont="1" applyAlignment="1" applyProtection="1">
      <alignment/>
      <protection/>
    </xf>
    <xf numFmtId="49" fontId="25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Alignment="1" applyProtection="1">
      <alignment/>
      <protection/>
    </xf>
    <xf numFmtId="49" fontId="24" fillId="0" borderId="0" xfId="0" applyNumberFormat="1" applyFont="1" applyBorder="1" applyAlignment="1" applyProtection="1" quotePrefix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5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 horizontal="right"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0" xfId="0" applyNumberFormat="1" applyFont="1" applyAlignment="1" applyProtection="1">
      <alignment horizontal="right"/>
      <protection locked="0"/>
    </xf>
    <xf numFmtId="41" fontId="25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0" xfId="0" applyFont="1" applyBorder="1" applyAlignment="1">
      <alignment horizontal="distributed"/>
    </xf>
    <xf numFmtId="41" fontId="25" fillId="0" borderId="13" xfId="0" applyNumberFormat="1" applyFont="1" applyBorder="1" applyAlignment="1" applyProtection="1">
      <alignment/>
      <protection/>
    </xf>
    <xf numFmtId="176" fontId="25" fillId="0" borderId="13" xfId="0" applyNumberFormat="1" applyFont="1" applyBorder="1" applyAlignment="1" applyProtection="1">
      <alignment horizontal="center"/>
      <protection locked="0"/>
    </xf>
    <xf numFmtId="41" fontId="25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 locked="0"/>
    </xf>
    <xf numFmtId="41" fontId="22" fillId="0" borderId="13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>
      <alignment horizontal="right"/>
      <protection/>
    </xf>
    <xf numFmtId="176" fontId="18" fillId="0" borderId="16" xfId="0" applyNumberFormat="1" applyFont="1" applyBorder="1" applyAlignment="1" applyProtection="1">
      <alignment horizontal="distributed"/>
      <protection locked="0"/>
    </xf>
    <xf numFmtId="41" fontId="22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 applyProtection="1">
      <alignment/>
      <protection/>
    </xf>
    <xf numFmtId="176" fontId="18" fillId="0" borderId="0" xfId="0" applyNumberFormat="1" applyFont="1" applyBorder="1" applyAlignment="1" applyProtection="1">
      <alignment horizontal="left"/>
      <protection/>
    </xf>
    <xf numFmtId="176" fontId="18" fillId="0" borderId="18" xfId="0" applyNumberFormat="1" applyFont="1" applyBorder="1" applyAlignment="1" applyProtection="1">
      <alignment horizontal="left"/>
      <protection/>
    </xf>
    <xf numFmtId="176" fontId="18" fillId="0" borderId="19" xfId="0" applyNumberFormat="1" applyFont="1" applyBorder="1" applyAlignment="1" applyProtection="1">
      <alignment horizontal="distributed"/>
      <protection locked="0"/>
    </xf>
    <xf numFmtId="176" fontId="22" fillId="0" borderId="20" xfId="0" applyNumberFormat="1" applyFont="1" applyBorder="1" applyAlignment="1" applyProtection="1">
      <alignment horizontal="center"/>
      <protection locked="0"/>
    </xf>
    <xf numFmtId="176" fontId="22" fillId="0" borderId="22" xfId="0" applyNumberFormat="1" applyFont="1" applyBorder="1" applyAlignment="1" applyProtection="1">
      <alignment/>
      <protection locked="0"/>
    </xf>
    <xf numFmtId="176" fontId="22" fillId="0" borderId="22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>
      <alignment horizontal="center"/>
      <protection locked="0"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"/>
      <protection/>
    </xf>
    <xf numFmtId="176" fontId="18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 vertical="center"/>
    </xf>
    <xf numFmtId="176" fontId="22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 locked="0"/>
    </xf>
    <xf numFmtId="176" fontId="26" fillId="0" borderId="10" xfId="0" applyNumberFormat="1" applyFont="1" applyBorder="1" applyAlignment="1" applyProtection="1">
      <alignment horizontal="center" vertical="center"/>
      <protection locked="0"/>
    </xf>
    <xf numFmtId="176" fontId="23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0" xfId="0" applyNumberFormat="1" applyFont="1" applyBorder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0" fontId="22" fillId="0" borderId="12" xfId="0" applyFont="1" applyBorder="1" applyAlignment="1">
      <alignment vertical="center" wrapText="1"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14" xfId="0" applyNumberFormat="1" applyFont="1" applyBorder="1" applyAlignment="1" applyProtection="1">
      <alignment horizontal="center" vertical="center" wrapText="1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49" fontId="18" fillId="0" borderId="15" xfId="0" applyNumberFormat="1" applyFont="1" applyBorder="1" applyAlignment="1" applyProtection="1">
      <alignment horizontal="center" vertical="center" textRotation="255" wrapText="1"/>
      <protection locked="0"/>
    </xf>
    <xf numFmtId="0" fontId="22" fillId="0" borderId="0" xfId="0" applyFont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 wrapText="1"/>
    </xf>
    <xf numFmtId="176" fontId="22" fillId="0" borderId="21" xfId="0" applyNumberFormat="1" applyFont="1" applyBorder="1" applyAlignment="1" applyProtection="1">
      <alignment horizontal="center" vertical="center"/>
      <protection locked="0"/>
    </xf>
    <xf numFmtId="176" fontId="22" fillId="0" borderId="18" xfId="0" applyNumberFormat="1" applyFont="1" applyBorder="1" applyAlignment="1" applyProtection="1">
      <alignment vertical="center"/>
      <protection locked="0"/>
    </xf>
    <xf numFmtId="0" fontId="0" fillId="0" borderId="2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textRotation="255" wrapText="1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23" xfId="0" applyNumberFormat="1" applyFont="1" applyBorder="1" applyAlignment="1" applyProtection="1">
      <alignment/>
      <protection locked="0"/>
    </xf>
    <xf numFmtId="41" fontId="22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41" fontId="25" fillId="0" borderId="13" xfId="0" applyNumberFormat="1" applyFont="1" applyBorder="1" applyAlignment="1" applyProtection="1">
      <alignment/>
      <protection locked="0"/>
    </xf>
    <xf numFmtId="41" fontId="25" fillId="0" borderId="0" xfId="0" applyNumberFormat="1" applyFont="1" applyBorder="1" applyAlignment="1" applyProtection="1">
      <alignment/>
      <protection locked="0"/>
    </xf>
    <xf numFmtId="41" fontId="25" fillId="0" borderId="16" xfId="0" applyNumberFormat="1" applyFont="1" applyBorder="1" applyAlignment="1" applyProtection="1">
      <alignment/>
      <protection locked="0"/>
    </xf>
    <xf numFmtId="49" fontId="24" fillId="0" borderId="0" xfId="0" applyNumberFormat="1" applyFont="1" applyBorder="1" applyAlignment="1" applyProtection="1">
      <alignment horizontal="center"/>
      <protection locked="0"/>
    </xf>
    <xf numFmtId="49" fontId="24" fillId="0" borderId="0" xfId="0" applyNumberFormat="1" applyFont="1" applyAlignment="1" applyProtection="1">
      <alignment horizontal="center"/>
      <protection locked="0"/>
    </xf>
    <xf numFmtId="176" fontId="24" fillId="0" borderId="13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0" fontId="25" fillId="0" borderId="16" xfId="0" applyFont="1" applyBorder="1" applyAlignment="1">
      <alignment horizontal="distributed"/>
    </xf>
    <xf numFmtId="41" fontId="22" fillId="0" borderId="13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right"/>
      <protection/>
    </xf>
    <xf numFmtId="176" fontId="18" fillId="0" borderId="0" xfId="0" applyNumberFormat="1" applyFont="1" applyBorder="1" applyAlignment="1" applyProtection="1">
      <alignment horizontal="distributed"/>
      <protection locked="0"/>
    </xf>
    <xf numFmtId="41" fontId="22" fillId="0" borderId="13" xfId="0" applyNumberFormat="1" applyFont="1" applyBorder="1" applyAlignment="1" applyProtection="1">
      <alignment/>
      <protection/>
    </xf>
    <xf numFmtId="41" fontId="25" fillId="0" borderId="0" xfId="0" applyNumberFormat="1" applyFont="1" applyBorder="1" applyAlignment="1" applyProtection="1">
      <alignment/>
      <protection/>
    </xf>
    <xf numFmtId="176" fontId="18" fillId="0" borderId="2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8&#36001;&#25919;198-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"/>
      <sheetName val="199"/>
      <sheetName val="200"/>
      <sheetName val="201"/>
      <sheetName val="202A"/>
      <sheetName val="202B"/>
      <sheetName val="203"/>
      <sheetName val="204A"/>
      <sheetName val="204B"/>
      <sheetName val="205"/>
      <sheetName val="206"/>
      <sheetName val="2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0"/>
  <sheetViews>
    <sheetView tabSelected="1" zoomScalePageLayoutView="0" workbookViewId="0" topLeftCell="A1">
      <selection activeCell="B1" sqref="B1"/>
    </sheetView>
  </sheetViews>
  <sheetFormatPr defaultColWidth="13.375" defaultRowHeight="12" customHeight="1"/>
  <cols>
    <col min="1" max="1" width="3.625" style="1" customWidth="1"/>
    <col min="2" max="2" width="10.75390625" style="1" customWidth="1"/>
    <col min="3" max="3" width="13.75390625" style="75" customWidth="1"/>
    <col min="4" max="4" width="12.00390625" style="75" customWidth="1"/>
    <col min="5" max="7" width="11.125" style="75" customWidth="1"/>
    <col min="8" max="8" width="12.25390625" style="75" customWidth="1"/>
    <col min="9" max="12" width="11.125" style="75" customWidth="1"/>
    <col min="13" max="13" width="12.25390625" style="75" customWidth="1"/>
    <col min="14" max="14" width="11.125" style="75" customWidth="1"/>
    <col min="15" max="15" width="12.125" style="75" customWidth="1"/>
    <col min="16" max="19" width="11.125" style="75" customWidth="1"/>
    <col min="20" max="20" width="12.625" style="75" customWidth="1"/>
    <col min="21" max="21" width="11.875" style="75" customWidth="1"/>
    <col min="22" max="22" width="3.875" style="76" customWidth="1"/>
    <col min="23" max="25" width="12.125" style="1" customWidth="1"/>
    <col min="26" max="16384" width="13.375" style="1" customWidth="1"/>
  </cols>
  <sheetData>
    <row r="1" spans="2:22" ht="18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8" customHeight="1" thickBot="1">
      <c r="A2" s="4" t="s">
        <v>1</v>
      </c>
      <c r="B2" s="4"/>
      <c r="C2" s="4"/>
      <c r="D2" s="5" t="s">
        <v>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4" s="14" customFormat="1" ht="16.5" customHeight="1" thickTop="1">
      <c r="A3" s="6" t="s">
        <v>3</v>
      </c>
      <c r="B3" s="7"/>
      <c r="C3" s="8"/>
      <c r="D3" s="8"/>
      <c r="E3" s="8"/>
      <c r="F3" s="9" t="s">
        <v>4</v>
      </c>
      <c r="G3" s="9" t="s">
        <v>5</v>
      </c>
      <c r="H3" s="8"/>
      <c r="I3" s="9" t="s">
        <v>6</v>
      </c>
      <c r="J3" s="9" t="s">
        <v>7</v>
      </c>
      <c r="K3" s="10"/>
      <c r="L3" s="8"/>
      <c r="M3" s="8"/>
      <c r="N3" s="11" t="s">
        <v>8</v>
      </c>
      <c r="O3" s="8"/>
      <c r="P3" s="8"/>
      <c r="Q3" s="8"/>
      <c r="R3" s="8"/>
      <c r="S3" s="8"/>
      <c r="T3" s="8"/>
      <c r="U3" s="8"/>
      <c r="V3" s="12" t="s">
        <v>9</v>
      </c>
      <c r="W3" s="13"/>
      <c r="X3" s="13"/>
    </row>
    <row r="4" spans="1:24" s="14" customFormat="1" ht="16.5" customHeight="1">
      <c r="A4" s="15"/>
      <c r="B4" s="16"/>
      <c r="C4" s="9" t="s">
        <v>10</v>
      </c>
      <c r="D4" s="9" t="s">
        <v>11</v>
      </c>
      <c r="E4" s="9" t="s">
        <v>12</v>
      </c>
      <c r="F4" s="9" t="s">
        <v>13</v>
      </c>
      <c r="G4" s="9" t="s">
        <v>14</v>
      </c>
      <c r="H4" s="9" t="s">
        <v>15</v>
      </c>
      <c r="I4" s="9" t="s">
        <v>16</v>
      </c>
      <c r="J4" s="9" t="s">
        <v>17</v>
      </c>
      <c r="K4" s="17" t="s">
        <v>18</v>
      </c>
      <c r="L4" s="9" t="s">
        <v>19</v>
      </c>
      <c r="M4" s="9" t="s">
        <v>20</v>
      </c>
      <c r="N4" s="11" t="s">
        <v>21</v>
      </c>
      <c r="O4" s="9" t="s">
        <v>22</v>
      </c>
      <c r="P4" s="9" t="s">
        <v>23</v>
      </c>
      <c r="Q4" s="9" t="s">
        <v>24</v>
      </c>
      <c r="R4" s="9" t="s">
        <v>25</v>
      </c>
      <c r="S4" s="9" t="s">
        <v>26</v>
      </c>
      <c r="T4" s="9" t="s">
        <v>27</v>
      </c>
      <c r="U4" s="9" t="s">
        <v>28</v>
      </c>
      <c r="V4" s="18"/>
      <c r="W4" s="13"/>
      <c r="X4" s="13"/>
    </row>
    <row r="5" spans="1:24" s="14" customFormat="1" ht="17.25" customHeight="1">
      <c r="A5" s="19"/>
      <c r="B5" s="20"/>
      <c r="C5" s="21"/>
      <c r="D5" s="21"/>
      <c r="E5" s="21"/>
      <c r="F5" s="22" t="s">
        <v>29</v>
      </c>
      <c r="G5" s="22" t="s">
        <v>29</v>
      </c>
      <c r="H5" s="21"/>
      <c r="I5" s="22" t="s">
        <v>30</v>
      </c>
      <c r="J5" s="22" t="s">
        <v>31</v>
      </c>
      <c r="K5" s="23"/>
      <c r="L5" s="21"/>
      <c r="M5" s="21"/>
      <c r="N5" s="24" t="s">
        <v>32</v>
      </c>
      <c r="O5" s="21"/>
      <c r="P5" s="21"/>
      <c r="Q5" s="21"/>
      <c r="R5" s="21"/>
      <c r="S5" s="21"/>
      <c r="T5" s="21"/>
      <c r="U5" s="21"/>
      <c r="V5" s="25"/>
      <c r="W5" s="26"/>
      <c r="X5" s="13"/>
    </row>
    <row r="6" spans="1:22" ht="15" customHeight="1">
      <c r="A6" s="27" t="s">
        <v>33</v>
      </c>
      <c r="B6" s="28"/>
      <c r="C6" s="29">
        <v>297209020</v>
      </c>
      <c r="D6" s="30">
        <v>78447865</v>
      </c>
      <c r="E6" s="30">
        <v>3311993</v>
      </c>
      <c r="F6" s="31">
        <v>294572</v>
      </c>
      <c r="G6" s="32">
        <v>1791233</v>
      </c>
      <c r="H6" s="32">
        <v>65928990</v>
      </c>
      <c r="I6" s="33">
        <v>184395</v>
      </c>
      <c r="J6" s="33">
        <v>5570408</v>
      </c>
      <c r="K6" s="33">
        <v>3821705</v>
      </c>
      <c r="L6" s="33">
        <v>819374</v>
      </c>
      <c r="M6" s="33">
        <v>52408963</v>
      </c>
      <c r="N6" s="33">
        <v>87118</v>
      </c>
      <c r="O6" s="33">
        <v>27022635</v>
      </c>
      <c r="P6" s="33">
        <v>5876613</v>
      </c>
      <c r="Q6" s="33">
        <v>576084</v>
      </c>
      <c r="R6" s="33">
        <v>4361166</v>
      </c>
      <c r="S6" s="33">
        <v>4465810</v>
      </c>
      <c r="T6" s="33">
        <v>11149908</v>
      </c>
      <c r="U6" s="33">
        <v>31090188</v>
      </c>
      <c r="V6" s="34" t="s">
        <v>34</v>
      </c>
    </row>
    <row r="7" spans="1:22" ht="15" customHeight="1">
      <c r="A7" s="35" t="s">
        <v>35</v>
      </c>
      <c r="B7" s="36"/>
      <c r="C7" s="37">
        <v>291139023</v>
      </c>
      <c r="D7" s="30">
        <v>85194906</v>
      </c>
      <c r="E7" s="30">
        <v>3672220</v>
      </c>
      <c r="F7" s="31">
        <v>329060</v>
      </c>
      <c r="G7" s="32">
        <v>1805611</v>
      </c>
      <c r="H7" s="32">
        <v>65258781</v>
      </c>
      <c r="I7" s="33">
        <v>174759</v>
      </c>
      <c r="J7" s="33">
        <v>5685345</v>
      </c>
      <c r="K7" s="33">
        <v>4056399</v>
      </c>
      <c r="L7" s="33">
        <v>884013</v>
      </c>
      <c r="M7" s="33">
        <v>45265867</v>
      </c>
      <c r="N7" s="33">
        <v>86903</v>
      </c>
      <c r="O7" s="33">
        <v>23903703</v>
      </c>
      <c r="P7" s="33">
        <v>5704073</v>
      </c>
      <c r="Q7" s="33">
        <v>613631</v>
      </c>
      <c r="R7" s="33">
        <v>2993601</v>
      </c>
      <c r="S7" s="33">
        <v>5405270</v>
      </c>
      <c r="T7" s="33">
        <v>9925926</v>
      </c>
      <c r="U7" s="33">
        <v>30178955</v>
      </c>
      <c r="V7" s="38" t="s">
        <v>35</v>
      </c>
    </row>
    <row r="8" spans="1:22" ht="15" customHeight="1">
      <c r="A8" s="35" t="s">
        <v>36</v>
      </c>
      <c r="B8" s="36"/>
      <c r="C8" s="29">
        <v>290315433</v>
      </c>
      <c r="D8" s="30">
        <v>89970792</v>
      </c>
      <c r="E8" s="30">
        <v>3494446</v>
      </c>
      <c r="F8" s="32">
        <v>352566</v>
      </c>
      <c r="G8" s="32">
        <v>1753139</v>
      </c>
      <c r="H8" s="32">
        <v>65048293</v>
      </c>
      <c r="I8" s="33">
        <v>220702</v>
      </c>
      <c r="J8" s="33">
        <v>5345593</v>
      </c>
      <c r="K8" s="33">
        <v>4400927</v>
      </c>
      <c r="L8" s="33">
        <v>1072711</v>
      </c>
      <c r="M8" s="33">
        <v>43751729</v>
      </c>
      <c r="N8" s="33">
        <v>87589</v>
      </c>
      <c r="O8" s="33">
        <v>19464405</v>
      </c>
      <c r="P8" s="33">
        <v>8546584</v>
      </c>
      <c r="Q8" s="33">
        <v>484456</v>
      </c>
      <c r="R8" s="33">
        <v>3616059</v>
      </c>
      <c r="S8" s="33">
        <v>4869007</v>
      </c>
      <c r="T8" s="33">
        <v>10377398</v>
      </c>
      <c r="U8" s="33">
        <v>27459037</v>
      </c>
      <c r="V8" s="38" t="s">
        <v>36</v>
      </c>
    </row>
    <row r="9" spans="1:22" ht="15" customHeight="1">
      <c r="A9" s="39"/>
      <c r="B9" s="40"/>
      <c r="C9" s="29"/>
      <c r="D9" s="30"/>
      <c r="E9" s="30"/>
      <c r="F9" s="32" t="s">
        <v>37</v>
      </c>
      <c r="G9" s="32"/>
      <c r="H9" s="32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8"/>
    </row>
    <row r="10" spans="1:22" s="45" customFormat="1" ht="15" customHeight="1">
      <c r="A10" s="41" t="s">
        <v>38</v>
      </c>
      <c r="B10" s="42"/>
      <c r="C10" s="43">
        <v>306152612</v>
      </c>
      <c r="D10" s="43">
        <f aca="true" t="shared" si="0" ref="D10:U10">SUM(D12:D14)</f>
        <v>95921275</v>
      </c>
      <c r="E10" s="43">
        <f t="shared" si="0"/>
        <v>3384896</v>
      </c>
      <c r="F10" s="43">
        <f t="shared" si="0"/>
        <v>365880</v>
      </c>
      <c r="G10" s="43">
        <f t="shared" si="0"/>
        <v>1864945</v>
      </c>
      <c r="H10" s="43">
        <f t="shared" si="0"/>
        <v>73353333</v>
      </c>
      <c r="I10" s="43">
        <f t="shared" si="0"/>
        <v>222608</v>
      </c>
      <c r="J10" s="43">
        <f t="shared" si="0"/>
        <v>5181970</v>
      </c>
      <c r="K10" s="43">
        <f t="shared" si="0"/>
        <v>4485861</v>
      </c>
      <c r="L10" s="43">
        <f t="shared" si="0"/>
        <v>1197279</v>
      </c>
      <c r="M10" s="43">
        <f t="shared" si="0"/>
        <v>44949272</v>
      </c>
      <c r="N10" s="43">
        <f t="shared" si="0"/>
        <v>89189</v>
      </c>
      <c r="O10" s="43">
        <f t="shared" si="0"/>
        <v>21507944</v>
      </c>
      <c r="P10" s="43">
        <f t="shared" si="0"/>
        <v>5619696</v>
      </c>
      <c r="Q10" s="43">
        <f t="shared" si="0"/>
        <v>557521</v>
      </c>
      <c r="R10" s="43">
        <f t="shared" si="0"/>
        <v>5115811</v>
      </c>
      <c r="S10" s="43">
        <f t="shared" si="0"/>
        <v>5187377</v>
      </c>
      <c r="T10" s="43">
        <f t="shared" si="0"/>
        <v>10095016</v>
      </c>
      <c r="U10" s="43">
        <f t="shared" si="0"/>
        <v>27052739</v>
      </c>
      <c r="V10" s="44" t="s">
        <v>38</v>
      </c>
    </row>
    <row r="11" spans="1:22" s="45" customFormat="1" ht="15" customHeight="1">
      <c r="A11" s="46"/>
      <c r="B11" s="47"/>
      <c r="C11" s="48"/>
      <c r="D11" s="49"/>
      <c r="E11" s="50"/>
      <c r="F11" s="49"/>
      <c r="G11" s="51"/>
      <c r="H11" s="51"/>
      <c r="I11" s="52"/>
      <c r="J11" s="52"/>
      <c r="K11" s="52"/>
      <c r="L11" s="52"/>
      <c r="M11" s="52" t="s">
        <v>37</v>
      </c>
      <c r="N11" s="52" t="s">
        <v>37</v>
      </c>
      <c r="O11" s="52"/>
      <c r="P11" s="52"/>
      <c r="Q11" s="52"/>
      <c r="R11" s="52"/>
      <c r="S11" s="52"/>
      <c r="T11" s="52"/>
      <c r="U11" s="52"/>
      <c r="V11" s="44"/>
    </row>
    <row r="12" spans="1:22" s="45" customFormat="1" ht="15" customHeight="1">
      <c r="A12" s="53" t="s">
        <v>39</v>
      </c>
      <c r="B12" s="54"/>
      <c r="C12" s="55">
        <f>SUM(C16:C26)</f>
        <v>193184604</v>
      </c>
      <c r="D12" s="43">
        <f>SUM(D16:D26)</f>
        <v>79374155</v>
      </c>
      <c r="E12" s="43">
        <f>SUM(E16:E26)</f>
        <v>1985772</v>
      </c>
      <c r="F12" s="43">
        <f aca="true" t="shared" si="1" ref="F12:T12">SUM(F16:F26)</f>
        <v>239029</v>
      </c>
      <c r="G12" s="43">
        <f t="shared" si="1"/>
        <v>1025293</v>
      </c>
      <c r="H12" s="43">
        <f t="shared" si="1"/>
        <v>28056231</v>
      </c>
      <c r="I12" s="43">
        <f t="shared" si="1"/>
        <v>192247</v>
      </c>
      <c r="J12" s="43">
        <f t="shared" si="1"/>
        <v>2581892</v>
      </c>
      <c r="K12" s="43">
        <f t="shared" si="1"/>
        <v>2966683</v>
      </c>
      <c r="L12" s="43">
        <f t="shared" si="1"/>
        <v>902477</v>
      </c>
      <c r="M12" s="43">
        <f t="shared" si="1"/>
        <v>35370938</v>
      </c>
      <c r="N12" s="43">
        <f t="shared" si="1"/>
        <v>34292</v>
      </c>
      <c r="O12" s="43">
        <f t="shared" si="1"/>
        <v>8210574</v>
      </c>
      <c r="P12" s="43">
        <f t="shared" si="1"/>
        <v>3330161</v>
      </c>
      <c r="Q12" s="43">
        <f t="shared" si="1"/>
        <v>326307</v>
      </c>
      <c r="R12" s="43">
        <f t="shared" si="1"/>
        <v>1521847</v>
      </c>
      <c r="S12" s="43">
        <f t="shared" si="1"/>
        <v>2592473</v>
      </c>
      <c r="T12" s="43">
        <f t="shared" si="1"/>
        <v>8207724</v>
      </c>
      <c r="U12" s="43">
        <f>SUM(U16:U26)</f>
        <v>16266509</v>
      </c>
      <c r="V12" s="56" t="s">
        <v>40</v>
      </c>
    </row>
    <row r="13" spans="1:22" s="45" customFormat="1" ht="15" customHeight="1">
      <c r="A13" s="53"/>
      <c r="B13" s="47"/>
      <c r="C13" s="55"/>
      <c r="D13" s="43"/>
      <c r="E13" s="43"/>
      <c r="F13" s="43"/>
      <c r="G13" s="43"/>
      <c r="H13" s="43"/>
      <c r="I13" s="43"/>
      <c r="J13" s="43"/>
      <c r="K13" s="43"/>
      <c r="L13" s="43" t="s">
        <v>37</v>
      </c>
      <c r="M13" s="43"/>
      <c r="N13" s="43"/>
      <c r="O13" s="43"/>
      <c r="P13" s="43"/>
      <c r="Q13" s="43"/>
      <c r="R13" s="43"/>
      <c r="S13" s="43"/>
      <c r="T13" s="43"/>
      <c r="U13" s="43"/>
      <c r="V13" s="56"/>
    </row>
    <row r="14" spans="1:22" s="45" customFormat="1" ht="15" customHeight="1">
      <c r="A14" s="53" t="s">
        <v>41</v>
      </c>
      <c r="B14" s="47"/>
      <c r="C14" s="55">
        <v>112968008</v>
      </c>
      <c r="D14" s="43">
        <v>16547120</v>
      </c>
      <c r="E14" s="43">
        <v>1399124</v>
      </c>
      <c r="F14" s="43">
        <v>126851</v>
      </c>
      <c r="G14" s="43">
        <v>839652</v>
      </c>
      <c r="H14" s="43">
        <v>45297102</v>
      </c>
      <c r="I14" s="43">
        <v>30361</v>
      </c>
      <c r="J14" s="43">
        <v>2600078</v>
      </c>
      <c r="K14" s="43">
        <v>1519178</v>
      </c>
      <c r="L14" s="43">
        <v>294802</v>
      </c>
      <c r="M14" s="43">
        <v>9578334</v>
      </c>
      <c r="N14" s="43">
        <v>54897</v>
      </c>
      <c r="O14" s="57">
        <v>13297370</v>
      </c>
      <c r="P14" s="57">
        <v>2289535</v>
      </c>
      <c r="Q14" s="57">
        <v>231214</v>
      </c>
      <c r="R14" s="57">
        <v>3593964</v>
      </c>
      <c r="S14" s="57">
        <v>2594904</v>
      </c>
      <c r="T14" s="57">
        <v>1887292</v>
      </c>
      <c r="U14" s="57">
        <v>10786230</v>
      </c>
      <c r="V14" s="56" t="s">
        <v>42</v>
      </c>
    </row>
    <row r="15" spans="2:22" ht="15" customHeight="1"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 t="s">
        <v>37</v>
      </c>
      <c r="M15" s="60"/>
      <c r="N15" s="60"/>
      <c r="O15" s="60"/>
      <c r="P15" s="60" t="s">
        <v>37</v>
      </c>
      <c r="Q15" s="60"/>
      <c r="R15" s="60"/>
      <c r="S15" s="60"/>
      <c r="T15" s="60"/>
      <c r="U15" s="60"/>
      <c r="V15" s="61"/>
    </row>
    <row r="16" spans="1:22" ht="15" customHeight="1">
      <c r="A16" s="62">
        <v>1</v>
      </c>
      <c r="B16" s="63" t="s">
        <v>43</v>
      </c>
      <c r="C16" s="64">
        <v>79965706</v>
      </c>
      <c r="D16" s="33">
        <v>42898487</v>
      </c>
      <c r="E16" s="33">
        <v>885858</v>
      </c>
      <c r="F16" s="33">
        <v>131820</v>
      </c>
      <c r="G16" s="33">
        <v>382010</v>
      </c>
      <c r="H16" s="33">
        <v>1788326</v>
      </c>
      <c r="I16" s="33">
        <v>83822</v>
      </c>
      <c r="J16" s="33">
        <v>1103253</v>
      </c>
      <c r="K16" s="33">
        <v>1082801</v>
      </c>
      <c r="L16" s="33">
        <v>219198</v>
      </c>
      <c r="M16" s="33">
        <v>15301883</v>
      </c>
      <c r="N16" s="33">
        <v>22977</v>
      </c>
      <c r="O16" s="33">
        <v>2096167</v>
      </c>
      <c r="P16" s="33">
        <v>563970</v>
      </c>
      <c r="Q16" s="33">
        <v>39957</v>
      </c>
      <c r="R16" s="33">
        <v>0</v>
      </c>
      <c r="S16" s="33">
        <v>1645378</v>
      </c>
      <c r="T16" s="33">
        <v>3695099</v>
      </c>
      <c r="U16" s="33">
        <v>8024700</v>
      </c>
      <c r="V16" s="61" t="s">
        <v>44</v>
      </c>
    </row>
    <row r="17" spans="1:22" ht="15" customHeight="1">
      <c r="A17" s="62">
        <v>2</v>
      </c>
      <c r="B17" s="63" t="s">
        <v>45</v>
      </c>
      <c r="C17" s="64">
        <v>29665597</v>
      </c>
      <c r="D17" s="33">
        <v>11046310</v>
      </c>
      <c r="E17" s="33">
        <v>219952</v>
      </c>
      <c r="F17" s="33">
        <v>55171</v>
      </c>
      <c r="G17" s="33">
        <v>138438</v>
      </c>
      <c r="H17" s="33">
        <v>4646862</v>
      </c>
      <c r="I17" s="33">
        <v>43526</v>
      </c>
      <c r="J17" s="33">
        <v>199340</v>
      </c>
      <c r="K17" s="33">
        <v>867178</v>
      </c>
      <c r="L17" s="33">
        <v>72487</v>
      </c>
      <c r="M17" s="33">
        <v>6566735</v>
      </c>
      <c r="N17" s="33">
        <v>11315</v>
      </c>
      <c r="O17" s="33">
        <v>831996</v>
      </c>
      <c r="P17" s="33">
        <v>1585659</v>
      </c>
      <c r="Q17" s="33">
        <v>125449</v>
      </c>
      <c r="R17" s="33">
        <v>254107</v>
      </c>
      <c r="S17" s="33">
        <v>68038</v>
      </c>
      <c r="T17" s="33">
        <v>1487823</v>
      </c>
      <c r="U17" s="33">
        <v>1445211</v>
      </c>
      <c r="V17" s="61" t="s">
        <v>46</v>
      </c>
    </row>
    <row r="18" spans="1:22" ht="15" customHeight="1">
      <c r="A18" s="62">
        <v>3</v>
      </c>
      <c r="B18" s="63" t="s">
        <v>47</v>
      </c>
      <c r="C18" s="64">
        <v>13336394</v>
      </c>
      <c r="D18" s="33">
        <v>5261659</v>
      </c>
      <c r="E18" s="33">
        <v>118075</v>
      </c>
      <c r="F18" s="33">
        <v>11810</v>
      </c>
      <c r="G18" s="33">
        <v>72165</v>
      </c>
      <c r="H18" s="33">
        <v>2546686</v>
      </c>
      <c r="I18" s="33">
        <v>16167</v>
      </c>
      <c r="J18" s="33">
        <v>219558</v>
      </c>
      <c r="K18" s="33">
        <v>184016</v>
      </c>
      <c r="L18" s="33">
        <v>269530</v>
      </c>
      <c r="M18" s="33">
        <v>2310191</v>
      </c>
      <c r="N18" s="33">
        <v>0</v>
      </c>
      <c r="O18" s="33">
        <v>643004</v>
      </c>
      <c r="P18" s="33">
        <v>66424</v>
      </c>
      <c r="Q18" s="33">
        <v>5800</v>
      </c>
      <c r="R18" s="33">
        <v>358483</v>
      </c>
      <c r="S18" s="33">
        <v>86152</v>
      </c>
      <c r="T18" s="33">
        <v>519274</v>
      </c>
      <c r="U18" s="33">
        <v>647400</v>
      </c>
      <c r="V18" s="61" t="s">
        <v>48</v>
      </c>
    </row>
    <row r="19" spans="1:22" ht="15" customHeight="1">
      <c r="A19" s="62">
        <v>4</v>
      </c>
      <c r="B19" s="63" t="s">
        <v>49</v>
      </c>
      <c r="C19" s="64">
        <v>14692827</v>
      </c>
      <c r="D19" s="33">
        <v>4765984</v>
      </c>
      <c r="E19" s="33">
        <v>132511</v>
      </c>
      <c r="F19" s="33">
        <v>10063</v>
      </c>
      <c r="G19" s="33">
        <v>79287</v>
      </c>
      <c r="H19" s="33">
        <v>2816061</v>
      </c>
      <c r="I19" s="33">
        <v>12109</v>
      </c>
      <c r="J19" s="33">
        <v>186923</v>
      </c>
      <c r="K19" s="33">
        <v>163542</v>
      </c>
      <c r="L19" s="33">
        <v>149725</v>
      </c>
      <c r="M19" s="33">
        <v>2807113</v>
      </c>
      <c r="N19" s="33">
        <v>0</v>
      </c>
      <c r="O19" s="33">
        <v>764740</v>
      </c>
      <c r="P19" s="33">
        <v>175693</v>
      </c>
      <c r="Q19" s="33">
        <v>19184</v>
      </c>
      <c r="R19" s="33">
        <v>14314</v>
      </c>
      <c r="S19" s="33">
        <v>308998</v>
      </c>
      <c r="T19" s="33">
        <v>1037582</v>
      </c>
      <c r="U19" s="33">
        <v>1248998</v>
      </c>
      <c r="V19" s="61" t="s">
        <v>50</v>
      </c>
    </row>
    <row r="20" spans="1:22" ht="15" customHeight="1">
      <c r="A20" s="62">
        <v>5</v>
      </c>
      <c r="B20" s="63" t="s">
        <v>51</v>
      </c>
      <c r="C20" s="64">
        <v>10668326</v>
      </c>
      <c r="D20" s="33">
        <v>3975780</v>
      </c>
      <c r="E20" s="33">
        <v>119088</v>
      </c>
      <c r="F20" s="33">
        <v>0</v>
      </c>
      <c r="G20" s="33">
        <v>66886</v>
      </c>
      <c r="H20" s="33">
        <v>2207104</v>
      </c>
      <c r="I20" s="33">
        <v>11238</v>
      </c>
      <c r="J20" s="33">
        <v>113570</v>
      </c>
      <c r="K20" s="33">
        <v>176811</v>
      </c>
      <c r="L20" s="33">
        <v>28861</v>
      </c>
      <c r="M20" s="33">
        <v>1631980</v>
      </c>
      <c r="N20" s="33">
        <v>0</v>
      </c>
      <c r="O20" s="33">
        <v>565221</v>
      </c>
      <c r="P20" s="33">
        <v>181425</v>
      </c>
      <c r="Q20" s="33">
        <v>5241</v>
      </c>
      <c r="R20" s="33">
        <v>249153</v>
      </c>
      <c r="S20" s="33">
        <v>68423</v>
      </c>
      <c r="T20" s="33">
        <v>392845</v>
      </c>
      <c r="U20" s="33">
        <v>874700</v>
      </c>
      <c r="V20" s="61" t="s">
        <v>52</v>
      </c>
    </row>
    <row r="21" spans="1:22" ht="15" customHeight="1">
      <c r="A21" s="62">
        <v>6</v>
      </c>
      <c r="B21" s="63" t="s">
        <v>53</v>
      </c>
      <c r="C21" s="64">
        <v>8748008</v>
      </c>
      <c r="D21" s="33">
        <v>2488249</v>
      </c>
      <c r="E21" s="33">
        <v>85006</v>
      </c>
      <c r="F21" s="33">
        <v>23439</v>
      </c>
      <c r="G21" s="33">
        <v>52707</v>
      </c>
      <c r="H21" s="33">
        <v>2547430</v>
      </c>
      <c r="I21" s="33">
        <v>6499</v>
      </c>
      <c r="J21" s="33">
        <v>219525</v>
      </c>
      <c r="K21" s="33">
        <v>102888</v>
      </c>
      <c r="L21" s="33">
        <v>22313</v>
      </c>
      <c r="M21" s="33">
        <v>1397236</v>
      </c>
      <c r="N21" s="33">
        <v>0</v>
      </c>
      <c r="O21" s="33">
        <v>493632</v>
      </c>
      <c r="P21" s="33">
        <v>181975</v>
      </c>
      <c r="Q21" s="33">
        <v>25961</v>
      </c>
      <c r="R21" s="33">
        <v>180828</v>
      </c>
      <c r="S21" s="33">
        <v>83563</v>
      </c>
      <c r="T21" s="33">
        <v>232057</v>
      </c>
      <c r="U21" s="33">
        <v>604700</v>
      </c>
      <c r="V21" s="61" t="s">
        <v>54</v>
      </c>
    </row>
    <row r="22" spans="1:22" ht="15" customHeight="1">
      <c r="A22" s="62">
        <v>7</v>
      </c>
      <c r="B22" s="63" t="s">
        <v>55</v>
      </c>
      <c r="C22" s="64">
        <v>7504794</v>
      </c>
      <c r="D22" s="33">
        <v>2483379</v>
      </c>
      <c r="E22" s="33">
        <v>72148</v>
      </c>
      <c r="F22" s="33">
        <v>0</v>
      </c>
      <c r="G22" s="33">
        <v>27610</v>
      </c>
      <c r="H22" s="33">
        <v>1842909</v>
      </c>
      <c r="I22" s="33">
        <v>5063</v>
      </c>
      <c r="J22" s="33">
        <v>53619</v>
      </c>
      <c r="K22" s="33">
        <v>67613</v>
      </c>
      <c r="L22" s="33">
        <v>40983</v>
      </c>
      <c r="M22" s="33">
        <v>853647</v>
      </c>
      <c r="N22" s="33">
        <v>0</v>
      </c>
      <c r="O22" s="33">
        <v>422825</v>
      </c>
      <c r="P22" s="33">
        <v>141667</v>
      </c>
      <c r="Q22" s="33">
        <v>28463</v>
      </c>
      <c r="R22" s="33">
        <v>297988</v>
      </c>
      <c r="S22" s="33">
        <v>65531</v>
      </c>
      <c r="T22" s="33">
        <v>271549</v>
      </c>
      <c r="U22" s="33">
        <v>829800</v>
      </c>
      <c r="V22" s="61" t="s">
        <v>56</v>
      </c>
    </row>
    <row r="23" spans="1:22" ht="15" customHeight="1">
      <c r="A23" s="62">
        <v>8</v>
      </c>
      <c r="B23" s="63" t="s">
        <v>57</v>
      </c>
      <c r="C23" s="64">
        <v>5812791</v>
      </c>
      <c r="D23" s="33">
        <v>1082615</v>
      </c>
      <c r="E23" s="33">
        <v>74326</v>
      </c>
      <c r="F23" s="33">
        <v>0</v>
      </c>
      <c r="G23" s="33">
        <v>45409</v>
      </c>
      <c r="H23" s="33">
        <v>2421791</v>
      </c>
      <c r="I23" s="33">
        <v>1782</v>
      </c>
      <c r="J23" s="33">
        <v>123189</v>
      </c>
      <c r="K23" s="33">
        <v>69435</v>
      </c>
      <c r="L23" s="33">
        <v>14191</v>
      </c>
      <c r="M23" s="33">
        <v>993652</v>
      </c>
      <c r="N23" s="33">
        <v>0</v>
      </c>
      <c r="O23" s="33">
        <v>358241</v>
      </c>
      <c r="P23" s="33">
        <v>54715</v>
      </c>
      <c r="Q23" s="33">
        <v>8431</v>
      </c>
      <c r="R23" s="33">
        <v>22314</v>
      </c>
      <c r="S23" s="33">
        <v>42389</v>
      </c>
      <c r="T23" s="33">
        <v>77911</v>
      </c>
      <c r="U23" s="33">
        <v>422400</v>
      </c>
      <c r="V23" s="61" t="s">
        <v>58</v>
      </c>
    </row>
    <row r="24" spans="1:22" ht="15" customHeight="1">
      <c r="A24" s="62">
        <v>9</v>
      </c>
      <c r="B24" s="63" t="s">
        <v>59</v>
      </c>
      <c r="C24" s="64">
        <v>5311622</v>
      </c>
      <c r="D24" s="33">
        <v>1097098</v>
      </c>
      <c r="E24" s="33">
        <v>62204</v>
      </c>
      <c r="F24" s="33">
        <v>0</v>
      </c>
      <c r="G24" s="33">
        <v>36771</v>
      </c>
      <c r="H24" s="33">
        <v>2033533</v>
      </c>
      <c r="I24" s="33">
        <v>2744</v>
      </c>
      <c r="J24" s="33">
        <v>87155</v>
      </c>
      <c r="K24" s="33">
        <v>55877</v>
      </c>
      <c r="L24" s="33">
        <v>47944</v>
      </c>
      <c r="M24" s="33">
        <v>739758</v>
      </c>
      <c r="N24" s="33">
        <v>0</v>
      </c>
      <c r="O24" s="33">
        <v>283763</v>
      </c>
      <c r="P24" s="33">
        <v>112891</v>
      </c>
      <c r="Q24" s="33">
        <v>9521</v>
      </c>
      <c r="R24" s="33">
        <v>720</v>
      </c>
      <c r="S24" s="33">
        <v>137066</v>
      </c>
      <c r="T24" s="33">
        <v>138577</v>
      </c>
      <c r="U24" s="33">
        <v>466000</v>
      </c>
      <c r="V24" s="61" t="s">
        <v>60</v>
      </c>
    </row>
    <row r="25" spans="1:22" ht="15" customHeight="1">
      <c r="A25" s="62">
        <v>10</v>
      </c>
      <c r="B25" s="63" t="s">
        <v>61</v>
      </c>
      <c r="C25" s="64">
        <v>5589483</v>
      </c>
      <c r="D25" s="33">
        <v>1096184</v>
      </c>
      <c r="E25" s="33">
        <v>72612</v>
      </c>
      <c r="F25" s="33">
        <v>5249</v>
      </c>
      <c r="G25" s="33">
        <v>44631</v>
      </c>
      <c r="H25" s="33">
        <v>1834396</v>
      </c>
      <c r="I25" s="33">
        <v>1713</v>
      </c>
      <c r="J25" s="33">
        <v>98702</v>
      </c>
      <c r="K25" s="33">
        <v>42916</v>
      </c>
      <c r="L25" s="33">
        <v>11414</v>
      </c>
      <c r="M25" s="33">
        <v>749745</v>
      </c>
      <c r="N25" s="33">
        <v>0</v>
      </c>
      <c r="O25" s="33">
        <v>544685</v>
      </c>
      <c r="P25" s="33">
        <v>202880</v>
      </c>
      <c r="Q25" s="33">
        <v>18167</v>
      </c>
      <c r="R25" s="33">
        <v>142133</v>
      </c>
      <c r="S25" s="33">
        <v>82118</v>
      </c>
      <c r="T25" s="33">
        <v>73138</v>
      </c>
      <c r="U25" s="33">
        <v>568800</v>
      </c>
      <c r="V25" s="61" t="s">
        <v>62</v>
      </c>
    </row>
    <row r="26" spans="1:22" s="65" customFormat="1" ht="15" customHeight="1">
      <c r="A26" s="62">
        <v>11</v>
      </c>
      <c r="B26" s="63" t="s">
        <v>63</v>
      </c>
      <c r="C26" s="64">
        <v>11889056</v>
      </c>
      <c r="D26" s="60">
        <v>3178410</v>
      </c>
      <c r="E26" s="60">
        <v>143992</v>
      </c>
      <c r="F26" s="60">
        <v>1477</v>
      </c>
      <c r="G26" s="60">
        <v>79379</v>
      </c>
      <c r="H26" s="60">
        <v>3371133</v>
      </c>
      <c r="I26" s="60">
        <v>7584</v>
      </c>
      <c r="J26" s="60">
        <v>177058</v>
      </c>
      <c r="K26" s="60">
        <v>153606</v>
      </c>
      <c r="L26" s="60">
        <v>25831</v>
      </c>
      <c r="M26" s="60">
        <v>2018998</v>
      </c>
      <c r="N26" s="33">
        <v>0</v>
      </c>
      <c r="O26" s="60">
        <v>1206300</v>
      </c>
      <c r="P26" s="60">
        <v>62862</v>
      </c>
      <c r="Q26" s="60">
        <v>40133</v>
      </c>
      <c r="R26" s="60">
        <v>1807</v>
      </c>
      <c r="S26" s="60">
        <v>4817</v>
      </c>
      <c r="T26" s="60">
        <v>281869</v>
      </c>
      <c r="U26" s="60">
        <v>1133800</v>
      </c>
      <c r="V26" s="61" t="s">
        <v>64</v>
      </c>
    </row>
    <row r="27" spans="1:22" s="66" customFormat="1" ht="15" customHeight="1">
      <c r="A27" s="53" t="s">
        <v>65</v>
      </c>
      <c r="B27" s="47"/>
      <c r="C27" s="57">
        <f>SUM(C28:C30)</f>
        <v>4372807</v>
      </c>
      <c r="D27" s="57">
        <f aca="true" t="shared" si="2" ref="D27:U27">SUM(D28:D30)</f>
        <v>390507</v>
      </c>
      <c r="E27" s="57">
        <f t="shared" si="2"/>
        <v>54151</v>
      </c>
      <c r="F27" s="57">
        <f t="shared" si="2"/>
        <v>0</v>
      </c>
      <c r="G27" s="57">
        <f t="shared" si="2"/>
        <v>33336</v>
      </c>
      <c r="H27" s="57">
        <f t="shared" si="2"/>
        <v>2124441</v>
      </c>
      <c r="I27" s="57">
        <f t="shared" si="2"/>
        <v>0</v>
      </c>
      <c r="J27" s="57">
        <f t="shared" si="2"/>
        <v>163038</v>
      </c>
      <c r="K27" s="57">
        <f t="shared" si="2"/>
        <v>44523</v>
      </c>
      <c r="L27" s="57">
        <f t="shared" si="2"/>
        <v>11815</v>
      </c>
      <c r="M27" s="57">
        <f t="shared" si="2"/>
        <v>341506</v>
      </c>
      <c r="N27" s="57">
        <f t="shared" si="2"/>
        <v>50</v>
      </c>
      <c r="O27" s="57">
        <f t="shared" si="2"/>
        <v>521326</v>
      </c>
      <c r="P27" s="57">
        <f t="shared" si="2"/>
        <v>43867</v>
      </c>
      <c r="Q27" s="57">
        <f t="shared" si="2"/>
        <v>1125</v>
      </c>
      <c r="R27" s="57">
        <f t="shared" si="2"/>
        <v>16336</v>
      </c>
      <c r="S27" s="57">
        <f t="shared" si="2"/>
        <v>205096</v>
      </c>
      <c r="T27" s="57">
        <f t="shared" si="2"/>
        <v>40990</v>
      </c>
      <c r="U27" s="57">
        <f t="shared" si="2"/>
        <v>380700</v>
      </c>
      <c r="V27" s="56" t="s">
        <v>66</v>
      </c>
    </row>
    <row r="28" spans="1:22" s="65" customFormat="1" ht="15" customHeight="1">
      <c r="A28" s="62">
        <v>12</v>
      </c>
      <c r="B28" s="63" t="s">
        <v>67</v>
      </c>
      <c r="C28" s="64">
        <v>1168393</v>
      </c>
      <c r="D28" s="60">
        <v>58174</v>
      </c>
      <c r="E28" s="60">
        <v>11754</v>
      </c>
      <c r="F28" s="60">
        <v>0</v>
      </c>
      <c r="G28" s="60">
        <v>7298</v>
      </c>
      <c r="H28" s="60">
        <v>550771</v>
      </c>
      <c r="I28" s="60">
        <v>0</v>
      </c>
      <c r="J28" s="60">
        <v>60965</v>
      </c>
      <c r="K28" s="60">
        <v>3455</v>
      </c>
      <c r="L28" s="60">
        <v>6813</v>
      </c>
      <c r="M28" s="60">
        <v>204702</v>
      </c>
      <c r="N28" s="60">
        <v>50</v>
      </c>
      <c r="O28" s="60">
        <v>68590</v>
      </c>
      <c r="P28" s="60">
        <v>10472</v>
      </c>
      <c r="Q28" s="60">
        <v>0</v>
      </c>
      <c r="R28" s="60">
        <v>15408</v>
      </c>
      <c r="S28" s="60">
        <v>46226</v>
      </c>
      <c r="T28" s="60">
        <v>13115</v>
      </c>
      <c r="U28" s="60">
        <v>110600</v>
      </c>
      <c r="V28" s="61" t="s">
        <v>68</v>
      </c>
    </row>
    <row r="29" spans="1:22" s="65" customFormat="1" ht="15" customHeight="1">
      <c r="A29" s="62">
        <v>13</v>
      </c>
      <c r="B29" s="63" t="s">
        <v>69</v>
      </c>
      <c r="C29" s="64">
        <v>1728776</v>
      </c>
      <c r="D29" s="60">
        <v>143816</v>
      </c>
      <c r="E29" s="60">
        <v>22772</v>
      </c>
      <c r="F29" s="60">
        <v>0</v>
      </c>
      <c r="G29" s="60">
        <v>14206</v>
      </c>
      <c r="H29" s="60">
        <v>825007</v>
      </c>
      <c r="I29" s="60">
        <v>0</v>
      </c>
      <c r="J29" s="60">
        <v>86162</v>
      </c>
      <c r="K29" s="60">
        <v>17434</v>
      </c>
      <c r="L29" s="60">
        <v>2656</v>
      </c>
      <c r="M29" s="60">
        <v>59255</v>
      </c>
      <c r="N29" s="60">
        <v>0</v>
      </c>
      <c r="O29" s="60">
        <v>307438</v>
      </c>
      <c r="P29" s="60">
        <v>22842</v>
      </c>
      <c r="Q29" s="60">
        <v>511</v>
      </c>
      <c r="R29" s="60">
        <v>0</v>
      </c>
      <c r="S29" s="60">
        <v>58701</v>
      </c>
      <c r="T29" s="60">
        <v>15676</v>
      </c>
      <c r="U29" s="60">
        <v>152300</v>
      </c>
      <c r="V29" s="61" t="s">
        <v>70</v>
      </c>
    </row>
    <row r="30" spans="1:22" s="65" customFormat="1" ht="15" customHeight="1">
      <c r="A30" s="62">
        <v>14</v>
      </c>
      <c r="B30" s="63" t="s">
        <v>71</v>
      </c>
      <c r="C30" s="64">
        <v>1475638</v>
      </c>
      <c r="D30" s="60">
        <v>188517</v>
      </c>
      <c r="E30" s="60">
        <v>19625</v>
      </c>
      <c r="F30" s="60">
        <v>0</v>
      </c>
      <c r="G30" s="60">
        <v>11832</v>
      </c>
      <c r="H30" s="60">
        <v>748663</v>
      </c>
      <c r="I30" s="60">
        <v>0</v>
      </c>
      <c r="J30" s="60">
        <v>15911</v>
      </c>
      <c r="K30" s="60">
        <v>23634</v>
      </c>
      <c r="L30" s="60">
        <v>2346</v>
      </c>
      <c r="M30" s="60">
        <v>77549</v>
      </c>
      <c r="N30" s="60">
        <v>0</v>
      </c>
      <c r="O30" s="60">
        <v>145298</v>
      </c>
      <c r="P30" s="60">
        <v>10553</v>
      </c>
      <c r="Q30" s="60">
        <v>614</v>
      </c>
      <c r="R30" s="60">
        <v>928</v>
      </c>
      <c r="S30" s="60">
        <v>100169</v>
      </c>
      <c r="T30" s="60">
        <v>12199</v>
      </c>
      <c r="U30" s="60">
        <v>117800</v>
      </c>
      <c r="V30" s="61" t="s">
        <v>72</v>
      </c>
    </row>
    <row r="31" spans="1:22" s="66" customFormat="1" ht="15" customHeight="1">
      <c r="A31" s="53" t="s">
        <v>73</v>
      </c>
      <c r="B31" s="47"/>
      <c r="C31" s="57">
        <f>SUM(C32:C36)</f>
        <v>14136269</v>
      </c>
      <c r="D31" s="57">
        <f aca="true" t="shared" si="3" ref="D31:U31">SUM(D32:D36)</f>
        <v>1955772</v>
      </c>
      <c r="E31" s="57">
        <f t="shared" si="3"/>
        <v>203794</v>
      </c>
      <c r="F31" s="57">
        <f t="shared" si="3"/>
        <v>0</v>
      </c>
      <c r="G31" s="57">
        <f t="shared" si="3"/>
        <v>106982</v>
      </c>
      <c r="H31" s="57">
        <f t="shared" si="3"/>
        <v>5836661</v>
      </c>
      <c r="I31" s="57">
        <f t="shared" si="3"/>
        <v>3033</v>
      </c>
      <c r="J31" s="57">
        <f t="shared" si="3"/>
        <v>235413</v>
      </c>
      <c r="K31" s="57">
        <f t="shared" si="3"/>
        <v>276028</v>
      </c>
      <c r="L31" s="57">
        <f t="shared" si="3"/>
        <v>33887</v>
      </c>
      <c r="M31" s="57">
        <f t="shared" si="3"/>
        <v>1052105</v>
      </c>
      <c r="N31" s="57">
        <f t="shared" si="3"/>
        <v>1526</v>
      </c>
      <c r="O31" s="57">
        <f t="shared" si="3"/>
        <v>1853639</v>
      </c>
      <c r="P31" s="57">
        <f t="shared" si="3"/>
        <v>217497</v>
      </c>
      <c r="Q31" s="57">
        <f t="shared" si="3"/>
        <v>23250</v>
      </c>
      <c r="R31" s="57">
        <f t="shared" si="3"/>
        <v>377108</v>
      </c>
      <c r="S31" s="57">
        <f t="shared" si="3"/>
        <v>331072</v>
      </c>
      <c r="T31" s="57">
        <f t="shared" si="3"/>
        <v>117202</v>
      </c>
      <c r="U31" s="57">
        <f t="shared" si="3"/>
        <v>1511300</v>
      </c>
      <c r="V31" s="56" t="s">
        <v>74</v>
      </c>
    </row>
    <row r="32" spans="1:22" s="65" customFormat="1" ht="15" customHeight="1">
      <c r="A32" s="62">
        <v>15</v>
      </c>
      <c r="B32" s="63" t="s">
        <v>75</v>
      </c>
      <c r="C32" s="64">
        <v>2803400</v>
      </c>
      <c r="D32" s="60">
        <v>259972</v>
      </c>
      <c r="E32" s="60">
        <v>34710</v>
      </c>
      <c r="F32" s="60">
        <v>0</v>
      </c>
      <c r="G32" s="60">
        <v>21194</v>
      </c>
      <c r="H32" s="60">
        <v>1221756</v>
      </c>
      <c r="I32" s="60">
        <v>459</v>
      </c>
      <c r="J32" s="60">
        <v>52124</v>
      </c>
      <c r="K32" s="60">
        <v>32110</v>
      </c>
      <c r="L32" s="60">
        <v>3129</v>
      </c>
      <c r="M32" s="60">
        <v>194802</v>
      </c>
      <c r="N32" s="60">
        <v>0</v>
      </c>
      <c r="O32" s="60">
        <v>526915</v>
      </c>
      <c r="P32" s="60">
        <v>11617</v>
      </c>
      <c r="Q32" s="60">
        <v>3431</v>
      </c>
      <c r="R32" s="60">
        <v>125585</v>
      </c>
      <c r="S32" s="60">
        <v>53264</v>
      </c>
      <c r="T32" s="60">
        <v>17332</v>
      </c>
      <c r="U32" s="60">
        <v>245000</v>
      </c>
      <c r="V32" s="61" t="s">
        <v>76</v>
      </c>
    </row>
    <row r="33" spans="1:22" s="65" customFormat="1" ht="15" customHeight="1">
      <c r="A33" s="62">
        <v>16</v>
      </c>
      <c r="B33" s="63" t="s">
        <v>77</v>
      </c>
      <c r="C33" s="64">
        <v>1615888</v>
      </c>
      <c r="D33" s="60">
        <v>121910</v>
      </c>
      <c r="E33" s="60">
        <v>7097</v>
      </c>
      <c r="F33" s="60">
        <v>0</v>
      </c>
      <c r="G33" s="60">
        <v>4499</v>
      </c>
      <c r="H33" s="60">
        <v>755700</v>
      </c>
      <c r="I33" s="60">
        <v>0</v>
      </c>
      <c r="J33" s="60">
        <v>13160</v>
      </c>
      <c r="K33" s="60">
        <v>42710</v>
      </c>
      <c r="L33" s="60">
        <v>1400</v>
      </c>
      <c r="M33" s="60">
        <v>286472</v>
      </c>
      <c r="N33" s="60">
        <v>0</v>
      </c>
      <c r="O33" s="60">
        <v>200182</v>
      </c>
      <c r="P33" s="60">
        <v>15987</v>
      </c>
      <c r="Q33" s="60">
        <v>10061</v>
      </c>
      <c r="R33" s="60">
        <v>16763</v>
      </c>
      <c r="S33" s="60">
        <v>39851</v>
      </c>
      <c r="T33" s="60">
        <v>11096</v>
      </c>
      <c r="U33" s="60">
        <v>89000</v>
      </c>
      <c r="V33" s="61" t="s">
        <v>78</v>
      </c>
    </row>
    <row r="34" spans="1:22" s="65" customFormat="1" ht="15" customHeight="1">
      <c r="A34" s="62">
        <v>17</v>
      </c>
      <c r="B34" s="63" t="s">
        <v>79</v>
      </c>
      <c r="C34" s="64">
        <v>4473176</v>
      </c>
      <c r="D34" s="60">
        <v>721320</v>
      </c>
      <c r="E34" s="60">
        <v>61533</v>
      </c>
      <c r="F34" s="60">
        <v>0</v>
      </c>
      <c r="G34" s="60">
        <v>38346</v>
      </c>
      <c r="H34" s="60">
        <v>1883399</v>
      </c>
      <c r="I34" s="60">
        <v>1230</v>
      </c>
      <c r="J34" s="60">
        <v>57845</v>
      </c>
      <c r="K34" s="60">
        <v>139741</v>
      </c>
      <c r="L34" s="60">
        <v>21853</v>
      </c>
      <c r="M34" s="60">
        <v>279933</v>
      </c>
      <c r="N34" s="60">
        <v>0</v>
      </c>
      <c r="O34" s="60">
        <v>461575</v>
      </c>
      <c r="P34" s="60">
        <v>83014</v>
      </c>
      <c r="Q34" s="60">
        <v>8595</v>
      </c>
      <c r="R34" s="60">
        <v>82412</v>
      </c>
      <c r="S34" s="60">
        <v>111167</v>
      </c>
      <c r="T34" s="60">
        <v>37313</v>
      </c>
      <c r="U34" s="60">
        <v>483900</v>
      </c>
      <c r="V34" s="61" t="s">
        <v>80</v>
      </c>
    </row>
    <row r="35" spans="1:22" s="65" customFormat="1" ht="15" customHeight="1">
      <c r="A35" s="62">
        <v>18</v>
      </c>
      <c r="B35" s="63" t="s">
        <v>81</v>
      </c>
      <c r="C35" s="64">
        <v>2303871</v>
      </c>
      <c r="D35" s="60">
        <v>368727</v>
      </c>
      <c r="E35" s="60">
        <v>47302</v>
      </c>
      <c r="F35" s="60">
        <v>0</v>
      </c>
      <c r="G35" s="60">
        <v>17062</v>
      </c>
      <c r="H35" s="60">
        <v>729539</v>
      </c>
      <c r="I35" s="60">
        <v>482</v>
      </c>
      <c r="J35" s="60">
        <v>48683</v>
      </c>
      <c r="K35" s="60">
        <v>29742</v>
      </c>
      <c r="L35" s="60">
        <v>2684</v>
      </c>
      <c r="M35" s="60">
        <v>138830</v>
      </c>
      <c r="N35" s="60">
        <v>0</v>
      </c>
      <c r="O35" s="60">
        <v>359173</v>
      </c>
      <c r="P35" s="60">
        <v>62112</v>
      </c>
      <c r="Q35" s="60">
        <v>998</v>
      </c>
      <c r="R35" s="60">
        <v>85460</v>
      </c>
      <c r="S35" s="60">
        <v>16197</v>
      </c>
      <c r="T35" s="60">
        <v>10080</v>
      </c>
      <c r="U35" s="60">
        <v>386800</v>
      </c>
      <c r="V35" s="61" t="s">
        <v>82</v>
      </c>
    </row>
    <row r="36" spans="1:22" s="65" customFormat="1" ht="15" customHeight="1">
      <c r="A36" s="62">
        <v>19</v>
      </c>
      <c r="B36" s="63" t="s">
        <v>83</v>
      </c>
      <c r="C36" s="64">
        <v>2939934</v>
      </c>
      <c r="D36" s="60">
        <v>483843</v>
      </c>
      <c r="E36" s="60">
        <v>53152</v>
      </c>
      <c r="F36" s="60">
        <v>0</v>
      </c>
      <c r="G36" s="60">
        <v>25881</v>
      </c>
      <c r="H36" s="60">
        <v>1246267</v>
      </c>
      <c r="I36" s="60">
        <v>862</v>
      </c>
      <c r="J36" s="60">
        <v>63601</v>
      </c>
      <c r="K36" s="60">
        <v>31725</v>
      </c>
      <c r="L36" s="60">
        <v>4821</v>
      </c>
      <c r="M36" s="60">
        <v>152068</v>
      </c>
      <c r="N36" s="60">
        <v>1526</v>
      </c>
      <c r="O36" s="60">
        <v>305794</v>
      </c>
      <c r="P36" s="60">
        <v>44767</v>
      </c>
      <c r="Q36" s="60">
        <v>165</v>
      </c>
      <c r="R36" s="60">
        <v>66888</v>
      </c>
      <c r="S36" s="60">
        <v>110593</v>
      </c>
      <c r="T36" s="60">
        <v>41381</v>
      </c>
      <c r="U36" s="60">
        <v>306600</v>
      </c>
      <c r="V36" s="61" t="s">
        <v>84</v>
      </c>
    </row>
    <row r="37" spans="1:22" s="66" customFormat="1" ht="15" customHeight="1">
      <c r="A37" s="53" t="s">
        <v>85</v>
      </c>
      <c r="B37" s="47"/>
      <c r="C37" s="57">
        <f>SUM(C38:C39)</f>
        <v>7813526</v>
      </c>
      <c r="D37" s="57">
        <f aca="true" t="shared" si="4" ref="D37:U37">SUM(D38:D39)</f>
        <v>1924649</v>
      </c>
      <c r="E37" s="57">
        <f t="shared" si="4"/>
        <v>118749</v>
      </c>
      <c r="F37" s="57">
        <f t="shared" si="4"/>
        <v>30591</v>
      </c>
      <c r="G37" s="57">
        <f t="shared" si="4"/>
        <v>74565</v>
      </c>
      <c r="H37" s="57">
        <f t="shared" si="4"/>
        <v>2212136</v>
      </c>
      <c r="I37" s="57">
        <f t="shared" si="4"/>
        <v>4899</v>
      </c>
      <c r="J37" s="57">
        <f t="shared" si="4"/>
        <v>304391</v>
      </c>
      <c r="K37" s="57">
        <f t="shared" si="4"/>
        <v>66378</v>
      </c>
      <c r="L37" s="57">
        <f t="shared" si="4"/>
        <v>29161</v>
      </c>
      <c r="M37" s="57">
        <f t="shared" si="4"/>
        <v>812339</v>
      </c>
      <c r="N37" s="57">
        <f t="shared" si="4"/>
        <v>5345</v>
      </c>
      <c r="O37" s="57">
        <f t="shared" si="4"/>
        <v>619949</v>
      </c>
      <c r="P37" s="57">
        <f t="shared" si="4"/>
        <v>114882</v>
      </c>
      <c r="Q37" s="57">
        <f t="shared" si="4"/>
        <v>11019</v>
      </c>
      <c r="R37" s="57">
        <f t="shared" si="4"/>
        <v>524283</v>
      </c>
      <c r="S37" s="57">
        <f t="shared" si="4"/>
        <v>91199</v>
      </c>
      <c r="T37" s="57">
        <f t="shared" si="4"/>
        <v>59441</v>
      </c>
      <c r="U37" s="57">
        <f t="shared" si="4"/>
        <v>809550</v>
      </c>
      <c r="V37" s="56" t="s">
        <v>86</v>
      </c>
    </row>
    <row r="38" spans="1:22" s="65" customFormat="1" ht="15" customHeight="1">
      <c r="A38" s="62">
        <v>20</v>
      </c>
      <c r="B38" s="63" t="s">
        <v>87</v>
      </c>
      <c r="C38" s="64">
        <v>4427656</v>
      </c>
      <c r="D38" s="60">
        <v>1477883</v>
      </c>
      <c r="E38" s="60">
        <v>60857</v>
      </c>
      <c r="F38" s="60">
        <v>5926</v>
      </c>
      <c r="G38" s="60">
        <v>38146</v>
      </c>
      <c r="H38" s="60">
        <v>803906</v>
      </c>
      <c r="I38" s="60">
        <v>3312</v>
      </c>
      <c r="J38" s="60">
        <v>64470</v>
      </c>
      <c r="K38" s="60">
        <v>40624</v>
      </c>
      <c r="L38" s="60">
        <v>14552</v>
      </c>
      <c r="M38" s="60">
        <v>532600</v>
      </c>
      <c r="N38" s="60">
        <v>4822</v>
      </c>
      <c r="O38" s="60">
        <v>257241</v>
      </c>
      <c r="P38" s="60">
        <v>86385</v>
      </c>
      <c r="Q38" s="60">
        <v>3700</v>
      </c>
      <c r="R38" s="60">
        <v>520336</v>
      </c>
      <c r="S38" s="60">
        <v>50159</v>
      </c>
      <c r="T38" s="60">
        <v>33587</v>
      </c>
      <c r="U38" s="60">
        <v>429150</v>
      </c>
      <c r="V38" s="61" t="s">
        <v>88</v>
      </c>
    </row>
    <row r="39" spans="1:22" s="65" customFormat="1" ht="15" customHeight="1">
      <c r="A39" s="62">
        <v>21</v>
      </c>
      <c r="B39" s="63" t="s">
        <v>89</v>
      </c>
      <c r="C39" s="64">
        <v>3385870</v>
      </c>
      <c r="D39" s="60">
        <v>446766</v>
      </c>
      <c r="E39" s="60">
        <v>57892</v>
      </c>
      <c r="F39" s="60">
        <v>24665</v>
      </c>
      <c r="G39" s="60">
        <v>36419</v>
      </c>
      <c r="H39" s="60">
        <v>1408230</v>
      </c>
      <c r="I39" s="60">
        <v>1587</v>
      </c>
      <c r="J39" s="60">
        <v>239921</v>
      </c>
      <c r="K39" s="60">
        <v>25754</v>
      </c>
      <c r="L39" s="60">
        <v>14609</v>
      </c>
      <c r="M39" s="60">
        <v>279739</v>
      </c>
      <c r="N39" s="60">
        <v>523</v>
      </c>
      <c r="O39" s="60">
        <v>362708</v>
      </c>
      <c r="P39" s="60">
        <v>28497</v>
      </c>
      <c r="Q39" s="60">
        <v>7319</v>
      </c>
      <c r="R39" s="60">
        <v>3947</v>
      </c>
      <c r="S39" s="60">
        <v>41040</v>
      </c>
      <c r="T39" s="60">
        <v>25854</v>
      </c>
      <c r="U39" s="60">
        <v>380400</v>
      </c>
      <c r="V39" s="61" t="s">
        <v>90</v>
      </c>
    </row>
    <row r="40" spans="1:22" s="66" customFormat="1" ht="15" customHeight="1">
      <c r="A40" s="53" t="s">
        <v>91</v>
      </c>
      <c r="B40" s="47"/>
      <c r="C40" s="57">
        <f>SUM(C41:C44)</f>
        <v>11436649</v>
      </c>
      <c r="D40" s="57">
        <f aca="true" t="shared" si="5" ref="D40:U40">SUM(D41:D44)</f>
        <v>2180679</v>
      </c>
      <c r="E40" s="57">
        <f t="shared" si="5"/>
        <v>119863</v>
      </c>
      <c r="F40" s="57">
        <f t="shared" si="5"/>
        <v>69955</v>
      </c>
      <c r="G40" s="57">
        <f t="shared" si="5"/>
        <v>75784</v>
      </c>
      <c r="H40" s="57">
        <f t="shared" si="5"/>
        <v>3912442</v>
      </c>
      <c r="I40" s="57">
        <f t="shared" si="5"/>
        <v>4506</v>
      </c>
      <c r="J40" s="57">
        <f t="shared" si="5"/>
        <v>348153</v>
      </c>
      <c r="K40" s="57">
        <f t="shared" si="5"/>
        <v>108129</v>
      </c>
      <c r="L40" s="57">
        <f t="shared" si="5"/>
        <v>22420</v>
      </c>
      <c r="M40" s="57">
        <f t="shared" si="5"/>
        <v>1087895</v>
      </c>
      <c r="N40" s="57">
        <f t="shared" si="5"/>
        <v>6139</v>
      </c>
      <c r="O40" s="57">
        <f t="shared" si="5"/>
        <v>1123825</v>
      </c>
      <c r="P40" s="57">
        <f t="shared" si="5"/>
        <v>144118</v>
      </c>
      <c r="Q40" s="57">
        <f t="shared" si="5"/>
        <v>73709</v>
      </c>
      <c r="R40" s="57">
        <f t="shared" si="5"/>
        <v>530884</v>
      </c>
      <c r="S40" s="57">
        <f t="shared" si="5"/>
        <v>335490</v>
      </c>
      <c r="T40" s="57">
        <f t="shared" si="5"/>
        <v>133582</v>
      </c>
      <c r="U40" s="57">
        <f t="shared" si="5"/>
        <v>1159076</v>
      </c>
      <c r="V40" s="56" t="s">
        <v>92</v>
      </c>
    </row>
    <row r="41" spans="1:22" s="65" customFormat="1" ht="15" customHeight="1">
      <c r="A41" s="62">
        <v>22</v>
      </c>
      <c r="B41" s="63" t="s">
        <v>93</v>
      </c>
      <c r="C41" s="64">
        <v>1943667</v>
      </c>
      <c r="D41" s="60">
        <v>238549</v>
      </c>
      <c r="E41" s="60">
        <v>25883</v>
      </c>
      <c r="F41" s="60">
        <v>7163</v>
      </c>
      <c r="G41" s="60">
        <v>18275</v>
      </c>
      <c r="H41" s="60">
        <v>917667</v>
      </c>
      <c r="I41" s="60">
        <v>609</v>
      </c>
      <c r="J41" s="60">
        <v>50979</v>
      </c>
      <c r="K41" s="60">
        <v>23026</v>
      </c>
      <c r="L41" s="60">
        <v>3530</v>
      </c>
      <c r="M41" s="60">
        <v>138494</v>
      </c>
      <c r="N41" s="60">
        <v>0</v>
      </c>
      <c r="O41" s="60">
        <v>191409</v>
      </c>
      <c r="P41" s="60">
        <v>16225</v>
      </c>
      <c r="Q41" s="60">
        <v>1700</v>
      </c>
      <c r="R41" s="60">
        <v>55757</v>
      </c>
      <c r="S41" s="60">
        <v>18027</v>
      </c>
      <c r="T41" s="60">
        <v>21774</v>
      </c>
      <c r="U41" s="60">
        <v>214600</v>
      </c>
      <c r="V41" s="61" t="s">
        <v>94</v>
      </c>
    </row>
    <row r="42" spans="1:22" s="65" customFormat="1" ht="15" customHeight="1">
      <c r="A42" s="62">
        <v>23</v>
      </c>
      <c r="B42" s="63" t="s">
        <v>95</v>
      </c>
      <c r="C42" s="64">
        <v>2894491</v>
      </c>
      <c r="D42" s="60">
        <v>647737</v>
      </c>
      <c r="E42" s="60">
        <v>32243</v>
      </c>
      <c r="F42" s="60">
        <v>42928</v>
      </c>
      <c r="G42" s="60">
        <v>19347</v>
      </c>
      <c r="H42" s="60">
        <v>988101</v>
      </c>
      <c r="I42" s="60">
        <v>1138</v>
      </c>
      <c r="J42" s="60">
        <v>99021</v>
      </c>
      <c r="K42" s="60">
        <v>23244</v>
      </c>
      <c r="L42" s="60">
        <v>5992</v>
      </c>
      <c r="M42" s="60">
        <v>144782</v>
      </c>
      <c r="N42" s="60">
        <v>0</v>
      </c>
      <c r="O42" s="60">
        <v>339545</v>
      </c>
      <c r="P42" s="60">
        <v>29055</v>
      </c>
      <c r="Q42" s="60">
        <v>16490</v>
      </c>
      <c r="R42" s="60">
        <v>66492</v>
      </c>
      <c r="S42" s="60">
        <v>84346</v>
      </c>
      <c r="T42" s="60">
        <v>21430</v>
      </c>
      <c r="U42" s="60">
        <v>332600</v>
      </c>
      <c r="V42" s="61" t="s">
        <v>96</v>
      </c>
    </row>
    <row r="43" spans="1:22" s="65" customFormat="1" ht="15" customHeight="1">
      <c r="A43" s="62">
        <v>24</v>
      </c>
      <c r="B43" s="63" t="s">
        <v>97</v>
      </c>
      <c r="C43" s="64">
        <v>3403787</v>
      </c>
      <c r="D43" s="60">
        <v>417780</v>
      </c>
      <c r="E43" s="60">
        <v>34189</v>
      </c>
      <c r="F43" s="60">
        <v>0</v>
      </c>
      <c r="G43" s="60">
        <v>21383</v>
      </c>
      <c r="H43" s="60">
        <v>1263563</v>
      </c>
      <c r="I43" s="60">
        <v>1104</v>
      </c>
      <c r="J43" s="60">
        <v>155338</v>
      </c>
      <c r="K43" s="60">
        <v>29495</v>
      </c>
      <c r="L43" s="60">
        <v>6351</v>
      </c>
      <c r="M43" s="60">
        <v>421706</v>
      </c>
      <c r="N43" s="60">
        <v>0</v>
      </c>
      <c r="O43" s="60">
        <v>426210</v>
      </c>
      <c r="P43" s="60">
        <v>25954</v>
      </c>
      <c r="Q43" s="60">
        <v>2098</v>
      </c>
      <c r="R43" s="60">
        <v>219528</v>
      </c>
      <c r="S43" s="60">
        <v>36193</v>
      </c>
      <c r="T43" s="60">
        <v>45695</v>
      </c>
      <c r="U43" s="60">
        <v>297200</v>
      </c>
      <c r="V43" s="61" t="s">
        <v>98</v>
      </c>
    </row>
    <row r="44" spans="1:22" s="65" customFormat="1" ht="15" customHeight="1">
      <c r="A44" s="62">
        <v>25</v>
      </c>
      <c r="B44" s="63" t="s">
        <v>99</v>
      </c>
      <c r="C44" s="64">
        <v>3194704</v>
      </c>
      <c r="D44" s="60">
        <v>876613</v>
      </c>
      <c r="E44" s="60">
        <v>27548</v>
      </c>
      <c r="F44" s="60">
        <v>19864</v>
      </c>
      <c r="G44" s="60">
        <v>16779</v>
      </c>
      <c r="H44" s="60">
        <v>743111</v>
      </c>
      <c r="I44" s="60">
        <v>1655</v>
      </c>
      <c r="J44" s="60">
        <v>42815</v>
      </c>
      <c r="K44" s="60">
        <v>32364</v>
      </c>
      <c r="L44" s="60">
        <v>6547</v>
      </c>
      <c r="M44" s="60">
        <v>382913</v>
      </c>
      <c r="N44" s="60">
        <v>6139</v>
      </c>
      <c r="O44" s="60">
        <v>166661</v>
      </c>
      <c r="P44" s="60">
        <v>72884</v>
      </c>
      <c r="Q44" s="60">
        <v>53421</v>
      </c>
      <c r="R44" s="60">
        <v>189107</v>
      </c>
      <c r="S44" s="60">
        <v>196924</v>
      </c>
      <c r="T44" s="60">
        <v>44683</v>
      </c>
      <c r="U44" s="60">
        <v>314676</v>
      </c>
      <c r="V44" s="61" t="s">
        <v>100</v>
      </c>
    </row>
    <row r="45" spans="1:22" s="66" customFormat="1" ht="15" customHeight="1">
      <c r="A45" s="53" t="s">
        <v>101</v>
      </c>
      <c r="B45" s="47"/>
      <c r="C45" s="57">
        <f>SUM(C46:C46)</f>
        <v>4077445</v>
      </c>
      <c r="D45" s="57">
        <f aca="true" t="shared" si="6" ref="D45:U45">SUM(D46:D46)</f>
        <v>1180495</v>
      </c>
      <c r="E45" s="57">
        <f t="shared" si="6"/>
        <v>43864</v>
      </c>
      <c r="F45" s="57">
        <f t="shared" si="6"/>
        <v>0</v>
      </c>
      <c r="G45" s="57">
        <f t="shared" si="6"/>
        <v>18813</v>
      </c>
      <c r="H45" s="57">
        <f t="shared" si="6"/>
        <v>1174605</v>
      </c>
      <c r="I45" s="57">
        <f t="shared" si="6"/>
        <v>838</v>
      </c>
      <c r="J45" s="57">
        <f t="shared" si="6"/>
        <v>15190</v>
      </c>
      <c r="K45" s="57">
        <f t="shared" si="6"/>
        <v>46972</v>
      </c>
      <c r="L45" s="57">
        <f t="shared" si="6"/>
        <v>8262</v>
      </c>
      <c r="M45" s="57">
        <f t="shared" si="6"/>
        <v>357134</v>
      </c>
      <c r="N45" s="57">
        <f t="shared" si="6"/>
        <v>0</v>
      </c>
      <c r="O45" s="57">
        <f t="shared" si="6"/>
        <v>184854</v>
      </c>
      <c r="P45" s="57">
        <f t="shared" si="6"/>
        <v>566977</v>
      </c>
      <c r="Q45" s="57">
        <f t="shared" si="6"/>
        <v>938</v>
      </c>
      <c r="R45" s="57">
        <f t="shared" si="6"/>
        <v>8942</v>
      </c>
      <c r="S45" s="57">
        <f t="shared" si="6"/>
        <v>70362</v>
      </c>
      <c r="T45" s="57">
        <f t="shared" si="6"/>
        <v>109999</v>
      </c>
      <c r="U45" s="57">
        <f t="shared" si="6"/>
        <v>289200</v>
      </c>
      <c r="V45" s="56" t="s">
        <v>102</v>
      </c>
    </row>
    <row r="46" spans="1:22" s="65" customFormat="1" ht="15" customHeight="1">
      <c r="A46" s="62">
        <v>26</v>
      </c>
      <c r="B46" s="63" t="s">
        <v>103</v>
      </c>
      <c r="C46" s="64">
        <v>4077445</v>
      </c>
      <c r="D46" s="60">
        <v>1180495</v>
      </c>
      <c r="E46" s="60">
        <v>43864</v>
      </c>
      <c r="F46" s="60">
        <v>0</v>
      </c>
      <c r="G46" s="60">
        <v>18813</v>
      </c>
      <c r="H46" s="60">
        <v>1174605</v>
      </c>
      <c r="I46" s="60">
        <v>838</v>
      </c>
      <c r="J46" s="60">
        <v>15190</v>
      </c>
      <c r="K46" s="60">
        <v>46972</v>
      </c>
      <c r="L46" s="60">
        <v>8262</v>
      </c>
      <c r="M46" s="60">
        <v>357134</v>
      </c>
      <c r="N46" s="60">
        <v>0</v>
      </c>
      <c r="O46" s="60">
        <v>184854</v>
      </c>
      <c r="P46" s="60">
        <v>566977</v>
      </c>
      <c r="Q46" s="60">
        <v>938</v>
      </c>
      <c r="R46" s="60">
        <v>8942</v>
      </c>
      <c r="S46" s="60">
        <v>70362</v>
      </c>
      <c r="T46" s="60">
        <v>109999</v>
      </c>
      <c r="U46" s="60">
        <v>289200</v>
      </c>
      <c r="V46" s="61" t="s">
        <v>104</v>
      </c>
    </row>
    <row r="47" spans="1:22" s="66" customFormat="1" ht="15" customHeight="1">
      <c r="A47" s="53" t="s">
        <v>105</v>
      </c>
      <c r="B47" s="47"/>
      <c r="C47" s="57">
        <f>SUM(C48:C55)</f>
        <v>15532439</v>
      </c>
      <c r="D47" s="57">
        <f aca="true" t="shared" si="7" ref="D47:U47">SUM(D48:D55)</f>
        <v>1639517</v>
      </c>
      <c r="E47" s="57">
        <f t="shared" si="7"/>
        <v>116512</v>
      </c>
      <c r="F47" s="57">
        <f t="shared" si="7"/>
        <v>0</v>
      </c>
      <c r="G47" s="57">
        <f t="shared" si="7"/>
        <v>72996</v>
      </c>
      <c r="H47" s="57">
        <f t="shared" si="7"/>
        <v>7035194</v>
      </c>
      <c r="I47" s="57">
        <f t="shared" si="7"/>
        <v>2205</v>
      </c>
      <c r="J47" s="57">
        <f t="shared" si="7"/>
        <v>130489</v>
      </c>
      <c r="K47" s="57">
        <f t="shared" si="7"/>
        <v>200989</v>
      </c>
      <c r="L47" s="57">
        <f t="shared" si="7"/>
        <v>99688</v>
      </c>
      <c r="M47" s="57">
        <f t="shared" si="7"/>
        <v>1605727</v>
      </c>
      <c r="N47" s="57">
        <f t="shared" si="7"/>
        <v>0</v>
      </c>
      <c r="O47" s="57">
        <f t="shared" si="7"/>
        <v>1689270</v>
      </c>
      <c r="P47" s="57">
        <f t="shared" si="7"/>
        <v>179478</v>
      </c>
      <c r="Q47" s="57">
        <f>SUM(Q48:Q55)</f>
        <v>22479</v>
      </c>
      <c r="R47" s="57">
        <f t="shared" si="7"/>
        <v>623014</v>
      </c>
      <c r="S47" s="57">
        <f t="shared" si="7"/>
        <v>454114</v>
      </c>
      <c r="T47" s="57">
        <f t="shared" si="7"/>
        <v>149467</v>
      </c>
      <c r="U47" s="57">
        <f t="shared" si="7"/>
        <v>1511300</v>
      </c>
      <c r="V47" s="56" t="s">
        <v>106</v>
      </c>
    </row>
    <row r="48" spans="1:22" s="65" customFormat="1" ht="15" customHeight="1">
      <c r="A48" s="62">
        <v>27</v>
      </c>
      <c r="B48" s="63" t="s">
        <v>107</v>
      </c>
      <c r="C48" s="64">
        <v>1098648</v>
      </c>
      <c r="D48" s="60">
        <v>125699</v>
      </c>
      <c r="E48" s="60">
        <v>8133</v>
      </c>
      <c r="F48" s="60">
        <v>0</v>
      </c>
      <c r="G48" s="60">
        <v>5062</v>
      </c>
      <c r="H48" s="60">
        <v>679914</v>
      </c>
      <c r="I48" s="60">
        <v>0</v>
      </c>
      <c r="J48" s="60">
        <v>2214</v>
      </c>
      <c r="K48" s="60">
        <v>5920</v>
      </c>
      <c r="L48" s="60">
        <v>1642</v>
      </c>
      <c r="M48" s="60">
        <v>32601</v>
      </c>
      <c r="N48" s="60">
        <v>0</v>
      </c>
      <c r="O48" s="60">
        <v>88550</v>
      </c>
      <c r="P48" s="60">
        <v>14864</v>
      </c>
      <c r="Q48" s="60">
        <v>320</v>
      </c>
      <c r="R48" s="60">
        <v>29590</v>
      </c>
      <c r="S48" s="60">
        <v>9300</v>
      </c>
      <c r="T48" s="60">
        <v>7139</v>
      </c>
      <c r="U48" s="60">
        <v>87700</v>
      </c>
      <c r="V48" s="61" t="s">
        <v>108</v>
      </c>
    </row>
    <row r="49" spans="1:22" s="65" customFormat="1" ht="15" customHeight="1">
      <c r="A49" s="62">
        <v>28</v>
      </c>
      <c r="B49" s="63" t="s">
        <v>109</v>
      </c>
      <c r="C49" s="64">
        <v>2068172</v>
      </c>
      <c r="D49" s="60">
        <v>364040</v>
      </c>
      <c r="E49" s="60">
        <v>18613</v>
      </c>
      <c r="F49" s="60">
        <v>0</v>
      </c>
      <c r="G49" s="60">
        <v>11714</v>
      </c>
      <c r="H49" s="60">
        <v>764419</v>
      </c>
      <c r="I49" s="60">
        <v>1138</v>
      </c>
      <c r="J49" s="60">
        <v>2100</v>
      </c>
      <c r="K49" s="60">
        <v>18263</v>
      </c>
      <c r="L49" s="60">
        <v>6033</v>
      </c>
      <c r="M49" s="60">
        <v>275451</v>
      </c>
      <c r="N49" s="60">
        <v>0</v>
      </c>
      <c r="O49" s="60">
        <v>158984</v>
      </c>
      <c r="P49" s="60">
        <v>22056</v>
      </c>
      <c r="Q49" s="60">
        <v>11747</v>
      </c>
      <c r="R49" s="60">
        <v>133408</v>
      </c>
      <c r="S49" s="60">
        <v>41956</v>
      </c>
      <c r="T49" s="60">
        <v>25550</v>
      </c>
      <c r="U49" s="60">
        <v>212700</v>
      </c>
      <c r="V49" s="61" t="s">
        <v>110</v>
      </c>
    </row>
    <row r="50" spans="1:22" s="65" customFormat="1" ht="15" customHeight="1">
      <c r="A50" s="62">
        <v>29</v>
      </c>
      <c r="B50" s="63" t="s">
        <v>111</v>
      </c>
      <c r="C50" s="64">
        <v>1264896</v>
      </c>
      <c r="D50" s="60">
        <v>68875</v>
      </c>
      <c r="E50" s="60">
        <v>13432</v>
      </c>
      <c r="F50" s="60">
        <v>0</v>
      </c>
      <c r="G50" s="60">
        <v>8453</v>
      </c>
      <c r="H50" s="60">
        <v>611243</v>
      </c>
      <c r="I50" s="60">
        <v>0</v>
      </c>
      <c r="J50" s="60">
        <v>32688</v>
      </c>
      <c r="K50" s="60">
        <v>15097</v>
      </c>
      <c r="L50" s="60">
        <v>77056</v>
      </c>
      <c r="M50" s="60">
        <v>96168</v>
      </c>
      <c r="N50" s="60">
        <v>0</v>
      </c>
      <c r="O50" s="60">
        <v>130780</v>
      </c>
      <c r="P50" s="60">
        <v>15065</v>
      </c>
      <c r="Q50" s="60">
        <v>0</v>
      </c>
      <c r="R50" s="60">
        <v>4317</v>
      </c>
      <c r="S50" s="60">
        <v>68587</v>
      </c>
      <c r="T50" s="60">
        <v>15535</v>
      </c>
      <c r="U50" s="60">
        <v>107600</v>
      </c>
      <c r="V50" s="61" t="s">
        <v>112</v>
      </c>
    </row>
    <row r="51" spans="1:22" s="65" customFormat="1" ht="15" customHeight="1">
      <c r="A51" s="62">
        <v>30</v>
      </c>
      <c r="B51" s="63" t="s">
        <v>113</v>
      </c>
      <c r="C51" s="64">
        <v>2012856</v>
      </c>
      <c r="D51" s="60">
        <v>206927</v>
      </c>
      <c r="E51" s="60">
        <v>24982</v>
      </c>
      <c r="F51" s="60">
        <v>0</v>
      </c>
      <c r="G51" s="60">
        <v>15228</v>
      </c>
      <c r="H51" s="60">
        <v>991561</v>
      </c>
      <c r="I51" s="60">
        <v>482</v>
      </c>
      <c r="J51" s="60">
        <v>50932</v>
      </c>
      <c r="K51" s="60">
        <v>21551</v>
      </c>
      <c r="L51" s="60">
        <v>2558</v>
      </c>
      <c r="M51" s="60">
        <v>123169</v>
      </c>
      <c r="N51" s="60">
        <v>0</v>
      </c>
      <c r="O51" s="60">
        <v>217800</v>
      </c>
      <c r="P51" s="60">
        <v>26339</v>
      </c>
      <c r="Q51" s="60">
        <v>0</v>
      </c>
      <c r="R51" s="60">
        <v>45641</v>
      </c>
      <c r="S51" s="60">
        <v>54350</v>
      </c>
      <c r="T51" s="60">
        <v>10436</v>
      </c>
      <c r="U51" s="60">
        <v>220900</v>
      </c>
      <c r="V51" s="61" t="s">
        <v>114</v>
      </c>
    </row>
    <row r="52" spans="1:22" s="65" customFormat="1" ht="15" customHeight="1">
      <c r="A52" s="62">
        <v>31</v>
      </c>
      <c r="B52" s="63" t="s">
        <v>115</v>
      </c>
      <c r="C52" s="64">
        <v>1613385</v>
      </c>
      <c r="D52" s="60">
        <v>122221</v>
      </c>
      <c r="E52" s="60">
        <v>15124</v>
      </c>
      <c r="F52" s="60">
        <v>0</v>
      </c>
      <c r="G52" s="60">
        <v>9508</v>
      </c>
      <c r="H52" s="60">
        <v>660573</v>
      </c>
      <c r="I52" s="60">
        <v>0</v>
      </c>
      <c r="J52" s="60">
        <v>33467</v>
      </c>
      <c r="K52" s="60">
        <v>18087</v>
      </c>
      <c r="L52" s="60">
        <v>1826</v>
      </c>
      <c r="M52" s="60">
        <v>155916</v>
      </c>
      <c r="N52" s="60">
        <v>0</v>
      </c>
      <c r="O52" s="60">
        <v>138092</v>
      </c>
      <c r="P52" s="60">
        <v>29439</v>
      </c>
      <c r="Q52" s="60">
        <v>937</v>
      </c>
      <c r="R52" s="60">
        <v>190439</v>
      </c>
      <c r="S52" s="60">
        <v>46873</v>
      </c>
      <c r="T52" s="60">
        <v>7383</v>
      </c>
      <c r="U52" s="60">
        <v>183500</v>
      </c>
      <c r="V52" s="61" t="s">
        <v>116</v>
      </c>
    </row>
    <row r="53" spans="1:22" s="65" customFormat="1" ht="15" customHeight="1">
      <c r="A53" s="62">
        <v>32</v>
      </c>
      <c r="B53" s="63" t="s">
        <v>117</v>
      </c>
      <c r="C53" s="64">
        <v>2447634</v>
      </c>
      <c r="D53" s="60">
        <v>194224</v>
      </c>
      <c r="E53" s="60">
        <v>9782</v>
      </c>
      <c r="F53" s="60">
        <v>0</v>
      </c>
      <c r="G53" s="60">
        <v>6148</v>
      </c>
      <c r="H53" s="60">
        <v>1012463</v>
      </c>
      <c r="I53" s="60">
        <v>0</v>
      </c>
      <c r="J53" s="60">
        <v>3279</v>
      </c>
      <c r="K53" s="60">
        <v>34575</v>
      </c>
      <c r="L53" s="60">
        <v>2863</v>
      </c>
      <c r="M53" s="60">
        <v>344615</v>
      </c>
      <c r="N53" s="60">
        <v>0</v>
      </c>
      <c r="O53" s="60">
        <v>332110</v>
      </c>
      <c r="P53" s="60">
        <v>26194</v>
      </c>
      <c r="Q53" s="60">
        <v>1475</v>
      </c>
      <c r="R53" s="60">
        <v>153470</v>
      </c>
      <c r="S53" s="60">
        <v>122538</v>
      </c>
      <c r="T53" s="60">
        <v>14798</v>
      </c>
      <c r="U53" s="60">
        <v>189100</v>
      </c>
      <c r="V53" s="61" t="s">
        <v>118</v>
      </c>
    </row>
    <row r="54" spans="1:22" s="65" customFormat="1" ht="15" customHeight="1">
      <c r="A54" s="62">
        <v>33</v>
      </c>
      <c r="B54" s="63" t="s">
        <v>119</v>
      </c>
      <c r="C54" s="64">
        <v>1459689</v>
      </c>
      <c r="D54" s="60">
        <v>124748</v>
      </c>
      <c r="E54" s="60">
        <v>5237</v>
      </c>
      <c r="F54" s="60">
        <v>0</v>
      </c>
      <c r="G54" s="60">
        <v>3386</v>
      </c>
      <c r="H54" s="60">
        <v>681860</v>
      </c>
      <c r="I54" s="60">
        <v>0</v>
      </c>
      <c r="J54" s="60">
        <v>390</v>
      </c>
      <c r="K54" s="60">
        <v>8109</v>
      </c>
      <c r="L54" s="60">
        <v>1616</v>
      </c>
      <c r="M54" s="60">
        <v>180085</v>
      </c>
      <c r="N54" s="60">
        <v>0</v>
      </c>
      <c r="O54" s="60">
        <v>74890</v>
      </c>
      <c r="P54" s="60">
        <v>22247</v>
      </c>
      <c r="Q54" s="60">
        <v>1000</v>
      </c>
      <c r="R54" s="60">
        <v>62073</v>
      </c>
      <c r="S54" s="60">
        <v>70558</v>
      </c>
      <c r="T54" s="60">
        <v>10190</v>
      </c>
      <c r="U54" s="60">
        <v>213300</v>
      </c>
      <c r="V54" s="61" t="s">
        <v>120</v>
      </c>
    </row>
    <row r="55" spans="1:22" s="65" customFormat="1" ht="15" customHeight="1">
      <c r="A55" s="62">
        <v>34</v>
      </c>
      <c r="B55" s="63" t="s">
        <v>121</v>
      </c>
      <c r="C55" s="64">
        <v>3567159</v>
      </c>
      <c r="D55" s="60">
        <v>432783</v>
      </c>
      <c r="E55" s="60">
        <v>21209</v>
      </c>
      <c r="F55" s="60">
        <v>0</v>
      </c>
      <c r="G55" s="60">
        <v>13497</v>
      </c>
      <c r="H55" s="60">
        <v>1633161</v>
      </c>
      <c r="I55" s="60">
        <v>585</v>
      </c>
      <c r="J55" s="60">
        <v>5419</v>
      </c>
      <c r="K55" s="60">
        <v>79387</v>
      </c>
      <c r="L55" s="60">
        <v>6094</v>
      </c>
      <c r="M55" s="60">
        <v>397722</v>
      </c>
      <c r="N55" s="60">
        <v>0</v>
      </c>
      <c r="O55" s="60">
        <v>548064</v>
      </c>
      <c r="P55" s="60">
        <v>23274</v>
      </c>
      <c r="Q55" s="60">
        <v>7000</v>
      </c>
      <c r="R55" s="60">
        <v>4076</v>
      </c>
      <c r="S55" s="60">
        <v>39952</v>
      </c>
      <c r="T55" s="60">
        <v>58436</v>
      </c>
      <c r="U55" s="60">
        <v>296500</v>
      </c>
      <c r="V55" s="61" t="s">
        <v>122</v>
      </c>
    </row>
    <row r="56" spans="1:22" s="66" customFormat="1" ht="15" customHeight="1">
      <c r="A56" s="53" t="s">
        <v>123</v>
      </c>
      <c r="B56" s="47"/>
      <c r="C56" s="57">
        <f>SUM(C57:C64)</f>
        <v>17020513</v>
      </c>
      <c r="D56" s="57">
        <f aca="true" t="shared" si="8" ref="D56:U56">SUM(D57:D64)</f>
        <v>2713408</v>
      </c>
      <c r="E56" s="57">
        <f t="shared" si="8"/>
        <v>270611</v>
      </c>
      <c r="F56" s="57">
        <f t="shared" si="8"/>
        <v>0</v>
      </c>
      <c r="G56" s="57">
        <f t="shared" si="8"/>
        <v>167341</v>
      </c>
      <c r="H56" s="57">
        <f t="shared" si="8"/>
        <v>7712994</v>
      </c>
      <c r="I56" s="57">
        <f t="shared" si="8"/>
        <v>6344</v>
      </c>
      <c r="J56" s="57">
        <f t="shared" si="8"/>
        <v>368798</v>
      </c>
      <c r="K56" s="57">
        <f t="shared" si="8"/>
        <v>217594</v>
      </c>
      <c r="L56" s="57">
        <f t="shared" si="8"/>
        <v>34290</v>
      </c>
      <c r="M56" s="57">
        <f t="shared" si="8"/>
        <v>918661</v>
      </c>
      <c r="N56" s="57">
        <f t="shared" si="8"/>
        <v>0</v>
      </c>
      <c r="O56" s="57">
        <f t="shared" si="8"/>
        <v>2015770</v>
      </c>
      <c r="P56" s="57">
        <f t="shared" si="8"/>
        <v>140870</v>
      </c>
      <c r="Q56" s="57">
        <f t="shared" si="8"/>
        <v>18638</v>
      </c>
      <c r="R56" s="57">
        <f t="shared" si="8"/>
        <v>197553</v>
      </c>
      <c r="S56" s="57">
        <f t="shared" si="8"/>
        <v>408567</v>
      </c>
      <c r="T56" s="57">
        <f t="shared" si="8"/>
        <v>419574</v>
      </c>
      <c r="U56" s="57">
        <f t="shared" si="8"/>
        <v>1409500</v>
      </c>
      <c r="V56" s="56" t="s">
        <v>124</v>
      </c>
    </row>
    <row r="57" spans="1:22" s="65" customFormat="1" ht="15" customHeight="1">
      <c r="A57" s="62">
        <v>35</v>
      </c>
      <c r="B57" s="63" t="s">
        <v>125</v>
      </c>
      <c r="C57" s="64">
        <v>2852808</v>
      </c>
      <c r="D57" s="60">
        <v>456406</v>
      </c>
      <c r="E57" s="60">
        <v>42662</v>
      </c>
      <c r="F57" s="60">
        <v>0</v>
      </c>
      <c r="G57" s="60">
        <v>26665</v>
      </c>
      <c r="H57" s="60">
        <v>1202271</v>
      </c>
      <c r="I57" s="60">
        <v>1874</v>
      </c>
      <c r="J57" s="60">
        <v>52980</v>
      </c>
      <c r="K57" s="60">
        <v>26652</v>
      </c>
      <c r="L57" s="60">
        <v>8113</v>
      </c>
      <c r="M57" s="60">
        <v>147691</v>
      </c>
      <c r="N57" s="60">
        <v>0</v>
      </c>
      <c r="O57" s="60">
        <v>333306</v>
      </c>
      <c r="P57" s="60">
        <v>26168</v>
      </c>
      <c r="Q57" s="60">
        <v>0</v>
      </c>
      <c r="R57" s="60">
        <v>100526</v>
      </c>
      <c r="S57" s="60">
        <v>10866</v>
      </c>
      <c r="T57" s="60">
        <v>134228</v>
      </c>
      <c r="U57" s="60">
        <v>282400</v>
      </c>
      <c r="V57" s="61" t="s">
        <v>126</v>
      </c>
    </row>
    <row r="58" spans="1:22" s="65" customFormat="1" ht="15" customHeight="1">
      <c r="A58" s="62">
        <v>36</v>
      </c>
      <c r="B58" s="63" t="s">
        <v>127</v>
      </c>
      <c r="C58" s="64">
        <v>3855101</v>
      </c>
      <c r="D58" s="60">
        <v>1013210</v>
      </c>
      <c r="E58" s="60">
        <v>67830</v>
      </c>
      <c r="F58" s="60">
        <v>0</v>
      </c>
      <c r="G58" s="60">
        <v>41679</v>
      </c>
      <c r="H58" s="60">
        <v>1410777</v>
      </c>
      <c r="I58" s="60">
        <v>2058</v>
      </c>
      <c r="J58" s="60">
        <v>95138</v>
      </c>
      <c r="K58" s="60">
        <v>88393</v>
      </c>
      <c r="L58" s="60">
        <v>9175</v>
      </c>
      <c r="M58" s="60">
        <v>311726</v>
      </c>
      <c r="N58" s="60">
        <v>0</v>
      </c>
      <c r="O58" s="60">
        <v>304259</v>
      </c>
      <c r="P58" s="60">
        <v>27318</v>
      </c>
      <c r="Q58" s="60">
        <v>10198</v>
      </c>
      <c r="R58" s="60">
        <v>51633</v>
      </c>
      <c r="S58" s="60">
        <v>51048</v>
      </c>
      <c r="T58" s="60">
        <v>75559</v>
      </c>
      <c r="U58" s="60">
        <v>295100</v>
      </c>
      <c r="V58" s="61" t="s">
        <v>128</v>
      </c>
    </row>
    <row r="59" spans="1:22" s="65" customFormat="1" ht="15" customHeight="1">
      <c r="A59" s="62">
        <v>37</v>
      </c>
      <c r="B59" s="63" t="s">
        <v>129</v>
      </c>
      <c r="C59" s="64">
        <v>1363373</v>
      </c>
      <c r="D59" s="60">
        <v>105460</v>
      </c>
      <c r="E59" s="60">
        <v>15439</v>
      </c>
      <c r="F59" s="60">
        <v>0</v>
      </c>
      <c r="G59" s="60">
        <v>9590</v>
      </c>
      <c r="H59" s="60">
        <v>646536</v>
      </c>
      <c r="I59" s="60">
        <v>0</v>
      </c>
      <c r="J59" s="60">
        <v>32729</v>
      </c>
      <c r="K59" s="60">
        <v>13521</v>
      </c>
      <c r="L59" s="60">
        <v>1627</v>
      </c>
      <c r="M59" s="60">
        <v>75158</v>
      </c>
      <c r="N59" s="60">
        <v>0</v>
      </c>
      <c r="O59" s="60">
        <v>207014</v>
      </c>
      <c r="P59" s="60">
        <v>12916</v>
      </c>
      <c r="Q59" s="60">
        <v>796</v>
      </c>
      <c r="R59" s="60">
        <v>22442</v>
      </c>
      <c r="S59" s="60">
        <v>57250</v>
      </c>
      <c r="T59" s="60">
        <v>16795</v>
      </c>
      <c r="U59" s="60">
        <v>146100</v>
      </c>
      <c r="V59" s="61" t="s">
        <v>130</v>
      </c>
    </row>
    <row r="60" spans="1:22" s="65" customFormat="1" ht="15" customHeight="1">
      <c r="A60" s="62">
        <v>38</v>
      </c>
      <c r="B60" s="63" t="s">
        <v>131</v>
      </c>
      <c r="C60" s="64">
        <v>2607381</v>
      </c>
      <c r="D60" s="60">
        <v>348408</v>
      </c>
      <c r="E60" s="60">
        <v>45024</v>
      </c>
      <c r="F60" s="60">
        <v>0</v>
      </c>
      <c r="G60" s="60">
        <v>27697</v>
      </c>
      <c r="H60" s="60">
        <v>1284598</v>
      </c>
      <c r="I60" s="60">
        <v>609</v>
      </c>
      <c r="J60" s="60">
        <v>16700</v>
      </c>
      <c r="K60" s="60">
        <v>37346</v>
      </c>
      <c r="L60" s="60">
        <v>4680</v>
      </c>
      <c r="M60" s="60">
        <v>103419</v>
      </c>
      <c r="N60" s="60">
        <v>0</v>
      </c>
      <c r="O60" s="60">
        <v>367169</v>
      </c>
      <c r="P60" s="60">
        <v>19866</v>
      </c>
      <c r="Q60" s="60">
        <v>6145</v>
      </c>
      <c r="R60" s="60">
        <v>2747</v>
      </c>
      <c r="S60" s="60">
        <v>73205</v>
      </c>
      <c r="T60" s="60">
        <v>47568</v>
      </c>
      <c r="U60" s="60">
        <v>222200</v>
      </c>
      <c r="V60" s="61" t="s">
        <v>132</v>
      </c>
    </row>
    <row r="61" spans="1:22" s="65" customFormat="1" ht="15" customHeight="1">
      <c r="A61" s="62">
        <v>39</v>
      </c>
      <c r="B61" s="63" t="s">
        <v>133</v>
      </c>
      <c r="C61" s="64">
        <v>1532308</v>
      </c>
      <c r="D61" s="60">
        <v>161146</v>
      </c>
      <c r="E61" s="60">
        <v>23742</v>
      </c>
      <c r="F61" s="60">
        <v>0</v>
      </c>
      <c r="G61" s="60">
        <v>14904</v>
      </c>
      <c r="H61" s="60">
        <v>768080</v>
      </c>
      <c r="I61" s="60">
        <v>551</v>
      </c>
      <c r="J61" s="60">
        <v>49898</v>
      </c>
      <c r="K61" s="60">
        <v>12525</v>
      </c>
      <c r="L61" s="60">
        <v>2658</v>
      </c>
      <c r="M61" s="60">
        <v>61028</v>
      </c>
      <c r="N61" s="60">
        <v>0</v>
      </c>
      <c r="O61" s="60">
        <v>208584</v>
      </c>
      <c r="P61" s="60">
        <v>7558</v>
      </c>
      <c r="Q61" s="60">
        <v>0</v>
      </c>
      <c r="R61" s="60">
        <v>4093</v>
      </c>
      <c r="S61" s="60">
        <v>70939</v>
      </c>
      <c r="T61" s="60">
        <v>16602</v>
      </c>
      <c r="U61" s="60">
        <v>130000</v>
      </c>
      <c r="V61" s="61" t="s">
        <v>134</v>
      </c>
    </row>
    <row r="62" spans="1:22" s="65" customFormat="1" ht="15" customHeight="1">
      <c r="A62" s="62">
        <v>40</v>
      </c>
      <c r="B62" s="63" t="s">
        <v>135</v>
      </c>
      <c r="C62" s="64">
        <v>2273925</v>
      </c>
      <c r="D62" s="60">
        <v>278199</v>
      </c>
      <c r="E62" s="60">
        <v>38166</v>
      </c>
      <c r="F62" s="60">
        <v>0</v>
      </c>
      <c r="G62" s="60">
        <v>23667</v>
      </c>
      <c r="H62" s="60">
        <v>1130211</v>
      </c>
      <c r="I62" s="60">
        <v>609</v>
      </c>
      <c r="J62" s="60">
        <v>26425</v>
      </c>
      <c r="K62" s="60">
        <v>8617</v>
      </c>
      <c r="L62" s="60">
        <v>3740</v>
      </c>
      <c r="M62" s="60">
        <v>111187</v>
      </c>
      <c r="N62" s="60">
        <v>0</v>
      </c>
      <c r="O62" s="60">
        <v>359701</v>
      </c>
      <c r="P62" s="60">
        <v>18053</v>
      </c>
      <c r="Q62" s="60">
        <v>50</v>
      </c>
      <c r="R62" s="60">
        <v>13658</v>
      </c>
      <c r="S62" s="60">
        <v>25389</v>
      </c>
      <c r="T62" s="60">
        <v>42353</v>
      </c>
      <c r="U62" s="60">
        <v>193900</v>
      </c>
      <c r="V62" s="61" t="s">
        <v>136</v>
      </c>
    </row>
    <row r="63" spans="1:22" s="65" customFormat="1" ht="15" customHeight="1">
      <c r="A63" s="62">
        <v>41</v>
      </c>
      <c r="B63" s="63" t="s">
        <v>137</v>
      </c>
      <c r="C63" s="64">
        <v>1071924</v>
      </c>
      <c r="D63" s="60">
        <v>130331</v>
      </c>
      <c r="E63" s="60">
        <v>14188</v>
      </c>
      <c r="F63" s="60">
        <v>0</v>
      </c>
      <c r="G63" s="60">
        <v>8726</v>
      </c>
      <c r="H63" s="60">
        <v>495203</v>
      </c>
      <c r="I63" s="60">
        <v>0</v>
      </c>
      <c r="J63" s="60">
        <v>68691</v>
      </c>
      <c r="K63" s="60">
        <v>2219</v>
      </c>
      <c r="L63" s="60">
        <v>1493</v>
      </c>
      <c r="M63" s="60">
        <v>57931</v>
      </c>
      <c r="N63" s="60">
        <v>0</v>
      </c>
      <c r="O63" s="60">
        <v>74713</v>
      </c>
      <c r="P63" s="60">
        <v>16709</v>
      </c>
      <c r="Q63" s="60">
        <v>1250</v>
      </c>
      <c r="R63" s="60">
        <v>223</v>
      </c>
      <c r="S63" s="60">
        <v>56482</v>
      </c>
      <c r="T63" s="60">
        <v>75665</v>
      </c>
      <c r="U63" s="60">
        <v>68100</v>
      </c>
      <c r="V63" s="61" t="s">
        <v>138</v>
      </c>
    </row>
    <row r="64" spans="1:22" s="65" customFormat="1" ht="15" customHeight="1">
      <c r="A64" s="62">
        <v>42</v>
      </c>
      <c r="B64" s="63" t="s">
        <v>139</v>
      </c>
      <c r="C64" s="64">
        <v>1463693</v>
      </c>
      <c r="D64" s="60">
        <v>220248</v>
      </c>
      <c r="E64" s="60">
        <v>23560</v>
      </c>
      <c r="F64" s="60">
        <v>0</v>
      </c>
      <c r="G64" s="60">
        <v>14413</v>
      </c>
      <c r="H64" s="60">
        <v>775318</v>
      </c>
      <c r="I64" s="60">
        <v>643</v>
      </c>
      <c r="J64" s="60">
        <v>26237</v>
      </c>
      <c r="K64" s="60">
        <v>28321</v>
      </c>
      <c r="L64" s="60">
        <v>2804</v>
      </c>
      <c r="M64" s="60">
        <v>50521</v>
      </c>
      <c r="N64" s="60">
        <v>0</v>
      </c>
      <c r="O64" s="60">
        <v>161024</v>
      </c>
      <c r="P64" s="60">
        <v>12282</v>
      </c>
      <c r="Q64" s="60">
        <v>199</v>
      </c>
      <c r="R64" s="60">
        <v>2231</v>
      </c>
      <c r="S64" s="60">
        <v>63388</v>
      </c>
      <c r="T64" s="60">
        <v>10804</v>
      </c>
      <c r="U64" s="60">
        <v>71700</v>
      </c>
      <c r="V64" s="61" t="s">
        <v>140</v>
      </c>
    </row>
    <row r="65" spans="1:22" s="66" customFormat="1" ht="15" customHeight="1">
      <c r="A65" s="53" t="s">
        <v>141</v>
      </c>
      <c r="B65" s="47"/>
      <c r="C65" s="57">
        <f aca="true" t="shared" si="9" ref="C65:T65">SUM(C66:C68)</f>
        <v>5219283</v>
      </c>
      <c r="D65" s="57">
        <f t="shared" si="9"/>
        <v>470703</v>
      </c>
      <c r="E65" s="57">
        <f t="shared" si="9"/>
        <v>80564</v>
      </c>
      <c r="F65" s="57">
        <f t="shared" si="9"/>
        <v>0</v>
      </c>
      <c r="G65" s="57">
        <f t="shared" si="9"/>
        <v>49557</v>
      </c>
      <c r="H65" s="57">
        <f t="shared" si="9"/>
        <v>2438401</v>
      </c>
      <c r="I65" s="57">
        <f t="shared" si="9"/>
        <v>0</v>
      </c>
      <c r="J65" s="57">
        <f t="shared" si="9"/>
        <v>88289</v>
      </c>
      <c r="K65" s="57">
        <f t="shared" si="9"/>
        <v>64863</v>
      </c>
      <c r="L65" s="57">
        <f t="shared" si="9"/>
        <v>7287</v>
      </c>
      <c r="M65" s="57">
        <f t="shared" si="9"/>
        <v>428408</v>
      </c>
      <c r="N65" s="57">
        <f t="shared" si="9"/>
        <v>0</v>
      </c>
      <c r="O65" s="57">
        <f t="shared" si="9"/>
        <v>491666</v>
      </c>
      <c r="P65" s="57">
        <f t="shared" si="9"/>
        <v>345350</v>
      </c>
      <c r="Q65" s="57">
        <f t="shared" si="9"/>
        <v>11344</v>
      </c>
      <c r="R65" s="57">
        <f t="shared" si="9"/>
        <v>143937</v>
      </c>
      <c r="S65" s="57">
        <f t="shared" si="9"/>
        <v>75728</v>
      </c>
      <c r="T65" s="57">
        <f t="shared" si="9"/>
        <v>48986</v>
      </c>
      <c r="U65" s="57">
        <f>SUM(U66:U68)</f>
        <v>474200</v>
      </c>
      <c r="V65" s="56" t="s">
        <v>142</v>
      </c>
    </row>
    <row r="66" spans="1:22" s="65" customFormat="1" ht="15" customHeight="1">
      <c r="A66" s="62">
        <v>43</v>
      </c>
      <c r="B66" s="63" t="s">
        <v>143</v>
      </c>
      <c r="C66" s="64">
        <v>1579678</v>
      </c>
      <c r="D66" s="60">
        <v>150498</v>
      </c>
      <c r="E66" s="60">
        <v>25965</v>
      </c>
      <c r="F66" s="60">
        <v>0</v>
      </c>
      <c r="G66" s="60">
        <v>15894</v>
      </c>
      <c r="H66" s="60">
        <v>755078</v>
      </c>
      <c r="I66" s="60">
        <v>0</v>
      </c>
      <c r="J66" s="60">
        <v>5555</v>
      </c>
      <c r="K66" s="60">
        <v>25599</v>
      </c>
      <c r="L66" s="60">
        <v>2362</v>
      </c>
      <c r="M66" s="60">
        <v>151925</v>
      </c>
      <c r="N66" s="60">
        <v>0</v>
      </c>
      <c r="O66" s="60">
        <v>217798</v>
      </c>
      <c r="P66" s="60">
        <v>13880</v>
      </c>
      <c r="Q66" s="60">
        <v>700</v>
      </c>
      <c r="R66" s="60">
        <v>22648</v>
      </c>
      <c r="S66" s="60">
        <v>27906</v>
      </c>
      <c r="T66" s="60">
        <v>14070</v>
      </c>
      <c r="U66" s="60">
        <v>149800</v>
      </c>
      <c r="V66" s="61" t="s">
        <v>144</v>
      </c>
    </row>
    <row r="67" spans="1:22" s="65" customFormat="1" ht="15" customHeight="1">
      <c r="A67" s="62">
        <v>44</v>
      </c>
      <c r="B67" s="63" t="s">
        <v>145</v>
      </c>
      <c r="C67" s="64">
        <v>2390505</v>
      </c>
      <c r="D67" s="60">
        <v>198516</v>
      </c>
      <c r="E67" s="60">
        <v>36571</v>
      </c>
      <c r="F67" s="60">
        <v>0</v>
      </c>
      <c r="G67" s="60">
        <v>22469</v>
      </c>
      <c r="H67" s="60">
        <v>969661</v>
      </c>
      <c r="I67" s="60">
        <v>0</v>
      </c>
      <c r="J67" s="60">
        <v>62461</v>
      </c>
      <c r="K67" s="60">
        <v>33894</v>
      </c>
      <c r="L67" s="60">
        <v>2825</v>
      </c>
      <c r="M67" s="60">
        <v>220592</v>
      </c>
      <c r="N67" s="60">
        <v>0</v>
      </c>
      <c r="O67" s="60">
        <v>154861</v>
      </c>
      <c r="P67" s="60">
        <v>267485</v>
      </c>
      <c r="Q67" s="60">
        <v>5644</v>
      </c>
      <c r="R67" s="60">
        <v>116901</v>
      </c>
      <c r="S67" s="60">
        <v>28749</v>
      </c>
      <c r="T67" s="60">
        <v>18476</v>
      </c>
      <c r="U67" s="60">
        <v>251400</v>
      </c>
      <c r="V67" s="61" t="s">
        <v>146</v>
      </c>
    </row>
    <row r="68" spans="1:22" s="65" customFormat="1" ht="15" customHeight="1">
      <c r="A68" s="62">
        <v>45</v>
      </c>
      <c r="B68" s="63" t="s">
        <v>147</v>
      </c>
      <c r="C68" s="64">
        <v>1249100</v>
      </c>
      <c r="D68" s="60">
        <v>121689</v>
      </c>
      <c r="E68" s="60">
        <v>18028</v>
      </c>
      <c r="F68" s="60">
        <v>0</v>
      </c>
      <c r="G68" s="60">
        <v>11194</v>
      </c>
      <c r="H68" s="60">
        <v>713662</v>
      </c>
      <c r="I68" s="60">
        <v>0</v>
      </c>
      <c r="J68" s="60">
        <v>20273</v>
      </c>
      <c r="K68" s="60">
        <v>5370</v>
      </c>
      <c r="L68" s="60">
        <v>2100</v>
      </c>
      <c r="M68" s="60">
        <v>55891</v>
      </c>
      <c r="N68" s="60">
        <v>0</v>
      </c>
      <c r="O68" s="60">
        <v>119007</v>
      </c>
      <c r="P68" s="60">
        <v>63985</v>
      </c>
      <c r="Q68" s="60">
        <v>5000</v>
      </c>
      <c r="R68" s="60">
        <v>4388</v>
      </c>
      <c r="S68" s="60">
        <v>19073</v>
      </c>
      <c r="T68" s="60">
        <v>16440</v>
      </c>
      <c r="U68" s="60">
        <v>73000</v>
      </c>
      <c r="V68" s="61" t="s">
        <v>148</v>
      </c>
    </row>
    <row r="69" spans="1:22" s="66" customFormat="1" ht="15" customHeight="1">
      <c r="A69" s="53" t="s">
        <v>149</v>
      </c>
      <c r="B69" s="47"/>
      <c r="C69" s="57">
        <f>SUM(C70:C71)</f>
        <v>9154799</v>
      </c>
      <c r="D69" s="57">
        <f aca="true" t="shared" si="10" ref="D69:U69">SUM(D70:D71)</f>
        <v>1868471</v>
      </c>
      <c r="E69" s="57">
        <f t="shared" si="10"/>
        <v>119168</v>
      </c>
      <c r="F69" s="57">
        <f t="shared" si="10"/>
        <v>8706</v>
      </c>
      <c r="G69" s="57">
        <f t="shared" si="10"/>
        <v>72967</v>
      </c>
      <c r="H69" s="57">
        <f t="shared" si="10"/>
        <v>3308400</v>
      </c>
      <c r="I69" s="57">
        <f t="shared" si="10"/>
        <v>3563</v>
      </c>
      <c r="J69" s="57">
        <f t="shared" si="10"/>
        <v>199260</v>
      </c>
      <c r="K69" s="57">
        <f t="shared" si="10"/>
        <v>152264</v>
      </c>
      <c r="L69" s="57">
        <f t="shared" si="10"/>
        <v>17892</v>
      </c>
      <c r="M69" s="57">
        <f t="shared" si="10"/>
        <v>813658</v>
      </c>
      <c r="N69" s="57">
        <f t="shared" si="10"/>
        <v>41046</v>
      </c>
      <c r="O69" s="57">
        <f t="shared" si="10"/>
        <v>1081025</v>
      </c>
      <c r="P69" s="57">
        <f t="shared" si="10"/>
        <v>101924</v>
      </c>
      <c r="Q69" s="57">
        <f t="shared" si="10"/>
        <v>32748</v>
      </c>
      <c r="R69" s="57">
        <f t="shared" si="10"/>
        <v>289193</v>
      </c>
      <c r="S69" s="57">
        <f t="shared" si="10"/>
        <v>108543</v>
      </c>
      <c r="T69" s="57">
        <f t="shared" si="10"/>
        <v>383567</v>
      </c>
      <c r="U69" s="57">
        <f t="shared" si="10"/>
        <v>552404</v>
      </c>
      <c r="V69" s="56" t="s">
        <v>150</v>
      </c>
    </row>
    <row r="70" spans="1:22" s="65" customFormat="1" ht="15" customHeight="1">
      <c r="A70" s="62">
        <v>46</v>
      </c>
      <c r="B70" s="63" t="s">
        <v>151</v>
      </c>
      <c r="C70" s="64">
        <v>4413232</v>
      </c>
      <c r="D70" s="60">
        <v>776613</v>
      </c>
      <c r="E70" s="60">
        <v>57690</v>
      </c>
      <c r="F70" s="60">
        <v>8706</v>
      </c>
      <c r="G70" s="60">
        <v>36013</v>
      </c>
      <c r="H70" s="60">
        <v>1483089</v>
      </c>
      <c r="I70" s="60">
        <v>1540</v>
      </c>
      <c r="J70" s="60">
        <v>101525</v>
      </c>
      <c r="K70" s="60">
        <v>105453</v>
      </c>
      <c r="L70" s="60">
        <v>7565</v>
      </c>
      <c r="M70" s="60">
        <v>400218</v>
      </c>
      <c r="N70" s="60">
        <v>4655</v>
      </c>
      <c r="O70" s="60">
        <v>597017</v>
      </c>
      <c r="P70" s="60">
        <v>59427</v>
      </c>
      <c r="Q70" s="60">
        <v>22066</v>
      </c>
      <c r="R70" s="60">
        <v>109538</v>
      </c>
      <c r="S70" s="60">
        <v>54429</v>
      </c>
      <c r="T70" s="60">
        <v>321584</v>
      </c>
      <c r="U70" s="60">
        <v>266104</v>
      </c>
      <c r="V70" s="61" t="s">
        <v>152</v>
      </c>
    </row>
    <row r="71" spans="1:22" s="65" customFormat="1" ht="15" customHeight="1">
      <c r="A71" s="62">
        <v>47</v>
      </c>
      <c r="B71" s="63" t="s">
        <v>153</v>
      </c>
      <c r="C71" s="64">
        <v>4741567</v>
      </c>
      <c r="D71" s="60">
        <v>1091858</v>
      </c>
      <c r="E71" s="60">
        <v>61478</v>
      </c>
      <c r="F71" s="60">
        <v>0</v>
      </c>
      <c r="G71" s="60">
        <v>36954</v>
      </c>
      <c r="H71" s="60">
        <v>1825311</v>
      </c>
      <c r="I71" s="60">
        <v>2023</v>
      </c>
      <c r="J71" s="60">
        <v>97735</v>
      </c>
      <c r="K71" s="60">
        <v>46811</v>
      </c>
      <c r="L71" s="60">
        <v>10327</v>
      </c>
      <c r="M71" s="60">
        <v>413440</v>
      </c>
      <c r="N71" s="60">
        <v>36391</v>
      </c>
      <c r="O71" s="60">
        <v>484008</v>
      </c>
      <c r="P71" s="60">
        <v>42497</v>
      </c>
      <c r="Q71" s="60">
        <v>10682</v>
      </c>
      <c r="R71" s="60">
        <v>179655</v>
      </c>
      <c r="S71" s="60">
        <v>54114</v>
      </c>
      <c r="T71" s="60">
        <v>61983</v>
      </c>
      <c r="U71" s="60">
        <v>286300</v>
      </c>
      <c r="V71" s="61" t="s">
        <v>154</v>
      </c>
    </row>
    <row r="72" spans="1:22" s="66" customFormat="1" ht="15" customHeight="1">
      <c r="A72" s="53" t="s">
        <v>155</v>
      </c>
      <c r="B72" s="47"/>
      <c r="C72" s="57">
        <f>SUM(C73:C77)</f>
        <v>9150413</v>
      </c>
      <c r="D72" s="57">
        <f aca="true" t="shared" si="11" ref="D72:U72">SUM(D73:D77)</f>
        <v>789193</v>
      </c>
      <c r="E72" s="57">
        <f t="shared" si="11"/>
        <v>90596</v>
      </c>
      <c r="F72" s="57">
        <f t="shared" si="11"/>
        <v>17599</v>
      </c>
      <c r="G72" s="57">
        <f t="shared" si="11"/>
        <v>54916</v>
      </c>
      <c r="H72" s="57">
        <f t="shared" si="11"/>
        <v>3498954</v>
      </c>
      <c r="I72" s="57">
        <f t="shared" si="11"/>
        <v>1791</v>
      </c>
      <c r="J72" s="57">
        <f t="shared" si="11"/>
        <v>161296</v>
      </c>
      <c r="K72" s="57">
        <f t="shared" si="11"/>
        <v>151748</v>
      </c>
      <c r="L72" s="57">
        <f t="shared" si="11"/>
        <v>9085</v>
      </c>
      <c r="M72" s="57">
        <f>SUM(M73:M77)</f>
        <v>860384</v>
      </c>
      <c r="N72" s="57">
        <f t="shared" si="11"/>
        <v>791</v>
      </c>
      <c r="O72" s="57">
        <f t="shared" si="11"/>
        <v>1245731</v>
      </c>
      <c r="P72" s="57">
        <f t="shared" si="11"/>
        <v>215515</v>
      </c>
      <c r="Q72" s="57">
        <f t="shared" si="11"/>
        <v>26242</v>
      </c>
      <c r="R72" s="57">
        <f t="shared" si="11"/>
        <v>371641</v>
      </c>
      <c r="S72" s="57">
        <f t="shared" si="11"/>
        <v>155476</v>
      </c>
      <c r="T72" s="57">
        <f t="shared" si="11"/>
        <v>154455</v>
      </c>
      <c r="U72" s="57">
        <f t="shared" si="11"/>
        <v>1345000</v>
      </c>
      <c r="V72" s="56" t="s">
        <v>156</v>
      </c>
    </row>
    <row r="73" spans="1:22" s="65" customFormat="1" ht="15" customHeight="1">
      <c r="A73" s="62">
        <v>48</v>
      </c>
      <c r="B73" s="63" t="s">
        <v>157</v>
      </c>
      <c r="C73" s="64">
        <v>1402850</v>
      </c>
      <c r="D73" s="60">
        <v>55024</v>
      </c>
      <c r="E73" s="60">
        <v>12324</v>
      </c>
      <c r="F73" s="60">
        <v>0</v>
      </c>
      <c r="G73" s="60">
        <v>7367</v>
      </c>
      <c r="H73" s="60">
        <v>611054</v>
      </c>
      <c r="I73" s="60">
        <v>0</v>
      </c>
      <c r="J73" s="60">
        <v>37037</v>
      </c>
      <c r="K73" s="60">
        <v>5986</v>
      </c>
      <c r="L73" s="60">
        <v>1177</v>
      </c>
      <c r="M73" s="60">
        <v>97283</v>
      </c>
      <c r="N73" s="60">
        <v>791</v>
      </c>
      <c r="O73" s="60">
        <v>191694</v>
      </c>
      <c r="P73" s="60">
        <v>7047</v>
      </c>
      <c r="Q73" s="60">
        <v>206</v>
      </c>
      <c r="R73" s="60">
        <v>40070</v>
      </c>
      <c r="S73" s="60">
        <v>30003</v>
      </c>
      <c r="T73" s="60">
        <v>42487</v>
      </c>
      <c r="U73" s="60">
        <v>263300</v>
      </c>
      <c r="V73" s="61" t="s">
        <v>158</v>
      </c>
    </row>
    <row r="74" spans="1:22" s="65" customFormat="1" ht="15" customHeight="1">
      <c r="A74" s="62">
        <v>49</v>
      </c>
      <c r="B74" s="63" t="s">
        <v>159</v>
      </c>
      <c r="C74" s="64">
        <v>1544442</v>
      </c>
      <c r="D74" s="60">
        <v>88800</v>
      </c>
      <c r="E74" s="60">
        <v>13504</v>
      </c>
      <c r="F74" s="60">
        <v>0</v>
      </c>
      <c r="G74" s="60">
        <v>8480</v>
      </c>
      <c r="H74" s="60">
        <v>612517</v>
      </c>
      <c r="I74" s="60">
        <v>0</v>
      </c>
      <c r="J74" s="60">
        <v>10744</v>
      </c>
      <c r="K74" s="60">
        <v>8501</v>
      </c>
      <c r="L74" s="60">
        <v>934</v>
      </c>
      <c r="M74" s="60">
        <v>246105</v>
      </c>
      <c r="N74" s="60">
        <v>0</v>
      </c>
      <c r="O74" s="60">
        <v>161289</v>
      </c>
      <c r="P74" s="60">
        <v>22638</v>
      </c>
      <c r="Q74" s="60">
        <v>10000</v>
      </c>
      <c r="R74" s="60">
        <v>132251</v>
      </c>
      <c r="S74" s="60">
        <v>30763</v>
      </c>
      <c r="T74" s="60">
        <v>8816</v>
      </c>
      <c r="U74" s="60">
        <v>189100</v>
      </c>
      <c r="V74" s="61" t="s">
        <v>160</v>
      </c>
    </row>
    <row r="75" spans="1:22" s="65" customFormat="1" ht="15" customHeight="1">
      <c r="A75" s="62">
        <v>50</v>
      </c>
      <c r="B75" s="63" t="s">
        <v>161</v>
      </c>
      <c r="C75" s="64">
        <v>1348100</v>
      </c>
      <c r="D75" s="60">
        <v>52138</v>
      </c>
      <c r="E75" s="60">
        <v>13278</v>
      </c>
      <c r="F75" s="60">
        <v>0</v>
      </c>
      <c r="G75" s="60">
        <v>8286</v>
      </c>
      <c r="H75" s="60">
        <v>588847</v>
      </c>
      <c r="I75" s="60">
        <v>0</v>
      </c>
      <c r="J75" s="60">
        <v>37350</v>
      </c>
      <c r="K75" s="60">
        <v>10632</v>
      </c>
      <c r="L75" s="60">
        <v>725</v>
      </c>
      <c r="M75" s="60">
        <v>53339</v>
      </c>
      <c r="N75" s="60">
        <v>0</v>
      </c>
      <c r="O75" s="60">
        <v>214327</v>
      </c>
      <c r="P75" s="60">
        <v>141184</v>
      </c>
      <c r="Q75" s="60">
        <v>0</v>
      </c>
      <c r="R75" s="60">
        <v>57442</v>
      </c>
      <c r="S75" s="60">
        <v>6041</v>
      </c>
      <c r="T75" s="60">
        <v>25911</v>
      </c>
      <c r="U75" s="60">
        <v>138600</v>
      </c>
      <c r="V75" s="61" t="s">
        <v>162</v>
      </c>
    </row>
    <row r="76" spans="1:22" s="65" customFormat="1" ht="15" customHeight="1">
      <c r="A76" s="62">
        <v>51</v>
      </c>
      <c r="B76" s="63" t="s">
        <v>163</v>
      </c>
      <c r="C76" s="64">
        <v>2336218</v>
      </c>
      <c r="D76" s="60">
        <v>199961</v>
      </c>
      <c r="E76" s="60">
        <v>17741</v>
      </c>
      <c r="F76" s="60">
        <v>0</v>
      </c>
      <c r="G76" s="60">
        <v>11027</v>
      </c>
      <c r="H76" s="60">
        <v>704398</v>
      </c>
      <c r="I76" s="60">
        <v>585</v>
      </c>
      <c r="J76" s="60">
        <v>31881</v>
      </c>
      <c r="K76" s="60">
        <v>20882</v>
      </c>
      <c r="L76" s="60">
        <v>2033</v>
      </c>
      <c r="M76" s="60">
        <v>302086</v>
      </c>
      <c r="N76" s="60">
        <v>0</v>
      </c>
      <c r="O76" s="60">
        <v>364176</v>
      </c>
      <c r="P76" s="60">
        <v>24405</v>
      </c>
      <c r="Q76" s="60">
        <v>3854</v>
      </c>
      <c r="R76" s="60">
        <v>138919</v>
      </c>
      <c r="S76" s="60">
        <v>18935</v>
      </c>
      <c r="T76" s="60">
        <v>48535</v>
      </c>
      <c r="U76" s="60">
        <v>446800</v>
      </c>
      <c r="V76" s="61" t="s">
        <v>164</v>
      </c>
    </row>
    <row r="77" spans="1:22" s="65" customFormat="1" ht="15" customHeight="1">
      <c r="A77" s="62">
        <v>52</v>
      </c>
      <c r="B77" s="63" t="s">
        <v>165</v>
      </c>
      <c r="C77" s="64">
        <v>2518803</v>
      </c>
      <c r="D77" s="60">
        <v>393270</v>
      </c>
      <c r="E77" s="60">
        <v>33749</v>
      </c>
      <c r="F77" s="60">
        <v>17599</v>
      </c>
      <c r="G77" s="60">
        <v>19756</v>
      </c>
      <c r="H77" s="60">
        <v>982138</v>
      </c>
      <c r="I77" s="60">
        <v>1206</v>
      </c>
      <c r="J77" s="60">
        <v>44284</v>
      </c>
      <c r="K77" s="60">
        <v>105747</v>
      </c>
      <c r="L77" s="60">
        <v>4216</v>
      </c>
      <c r="M77" s="60">
        <v>161571</v>
      </c>
      <c r="N77" s="60">
        <v>0</v>
      </c>
      <c r="O77" s="60">
        <v>314245</v>
      </c>
      <c r="P77" s="60">
        <v>20241</v>
      </c>
      <c r="Q77" s="60">
        <v>12182</v>
      </c>
      <c r="R77" s="60">
        <v>2959</v>
      </c>
      <c r="S77" s="60">
        <v>69734</v>
      </c>
      <c r="T77" s="60">
        <v>28706</v>
      </c>
      <c r="U77" s="60">
        <v>307200</v>
      </c>
      <c r="V77" s="61" t="s">
        <v>166</v>
      </c>
    </row>
    <row r="78" spans="1:22" s="66" customFormat="1" ht="15" customHeight="1">
      <c r="A78" s="53" t="s">
        <v>167</v>
      </c>
      <c r="B78" s="47"/>
      <c r="C78" s="57">
        <f>SUM(C79:C82)</f>
        <v>9370609</v>
      </c>
      <c r="D78" s="57">
        <f aca="true" t="shared" si="12" ref="D78:U78">SUM(D79:D82)</f>
        <v>792624</v>
      </c>
      <c r="E78" s="57">
        <f t="shared" si="12"/>
        <v>94724</v>
      </c>
      <c r="F78" s="57">
        <f t="shared" si="12"/>
        <v>0</v>
      </c>
      <c r="G78" s="57">
        <f t="shared" si="12"/>
        <v>58700</v>
      </c>
      <c r="H78" s="57">
        <f t="shared" si="12"/>
        <v>3641758</v>
      </c>
      <c r="I78" s="57">
        <f t="shared" si="12"/>
        <v>2022</v>
      </c>
      <c r="J78" s="57">
        <f t="shared" si="12"/>
        <v>392624</v>
      </c>
      <c r="K78" s="57">
        <f t="shared" si="12"/>
        <v>119466</v>
      </c>
      <c r="L78" s="57">
        <f t="shared" si="12"/>
        <v>12424</v>
      </c>
      <c r="M78" s="57">
        <f t="shared" si="12"/>
        <v>752745</v>
      </c>
      <c r="N78" s="57">
        <f t="shared" si="12"/>
        <v>0</v>
      </c>
      <c r="O78" s="57">
        <f t="shared" si="12"/>
        <v>1558028</v>
      </c>
      <c r="P78" s="57">
        <f t="shared" si="12"/>
        <v>196716</v>
      </c>
      <c r="Q78" s="57">
        <f t="shared" si="12"/>
        <v>5145</v>
      </c>
      <c r="R78" s="57">
        <f t="shared" si="12"/>
        <v>399943</v>
      </c>
      <c r="S78" s="57">
        <f t="shared" si="12"/>
        <v>327479</v>
      </c>
      <c r="T78" s="57">
        <f t="shared" si="12"/>
        <v>166411</v>
      </c>
      <c r="U78" s="57">
        <f t="shared" si="12"/>
        <v>849800</v>
      </c>
      <c r="V78" s="56" t="s">
        <v>168</v>
      </c>
    </row>
    <row r="79" spans="1:22" s="65" customFormat="1" ht="15" customHeight="1">
      <c r="A79" s="62">
        <v>53</v>
      </c>
      <c r="B79" s="63" t="s">
        <v>169</v>
      </c>
      <c r="C79" s="64">
        <v>2212845</v>
      </c>
      <c r="D79" s="60">
        <v>230888</v>
      </c>
      <c r="E79" s="60">
        <v>21979</v>
      </c>
      <c r="F79" s="60">
        <v>0</v>
      </c>
      <c r="G79" s="60">
        <v>13547</v>
      </c>
      <c r="H79" s="60">
        <v>803657</v>
      </c>
      <c r="I79" s="60">
        <v>678</v>
      </c>
      <c r="J79" s="60">
        <v>43476</v>
      </c>
      <c r="K79" s="60">
        <v>47835</v>
      </c>
      <c r="L79" s="60">
        <v>3224</v>
      </c>
      <c r="M79" s="60">
        <v>208883</v>
      </c>
      <c r="N79" s="60">
        <v>0</v>
      </c>
      <c r="O79" s="60">
        <v>419072</v>
      </c>
      <c r="P79" s="60">
        <v>52214</v>
      </c>
      <c r="Q79" s="60">
        <v>0</v>
      </c>
      <c r="R79" s="60">
        <v>42034</v>
      </c>
      <c r="S79" s="60">
        <v>1850</v>
      </c>
      <c r="T79" s="60">
        <v>22308</v>
      </c>
      <c r="U79" s="60">
        <v>301200</v>
      </c>
      <c r="V79" s="61" t="s">
        <v>170</v>
      </c>
    </row>
    <row r="80" spans="1:22" s="65" customFormat="1" ht="15" customHeight="1">
      <c r="A80" s="62">
        <v>54</v>
      </c>
      <c r="B80" s="63" t="s">
        <v>171</v>
      </c>
      <c r="C80" s="64">
        <v>2025131</v>
      </c>
      <c r="D80" s="60">
        <v>181427</v>
      </c>
      <c r="E80" s="60">
        <v>22704</v>
      </c>
      <c r="F80" s="60">
        <v>0</v>
      </c>
      <c r="G80" s="60">
        <v>14194</v>
      </c>
      <c r="H80" s="60">
        <v>851852</v>
      </c>
      <c r="I80" s="60">
        <v>540</v>
      </c>
      <c r="J80" s="60">
        <v>81626</v>
      </c>
      <c r="K80" s="60">
        <v>22800</v>
      </c>
      <c r="L80" s="60">
        <v>2718</v>
      </c>
      <c r="M80" s="60">
        <v>100698</v>
      </c>
      <c r="N80" s="60">
        <v>0</v>
      </c>
      <c r="O80" s="60">
        <v>384252</v>
      </c>
      <c r="P80" s="60">
        <v>43063</v>
      </c>
      <c r="Q80" s="60">
        <v>1666</v>
      </c>
      <c r="R80" s="60">
        <v>50833</v>
      </c>
      <c r="S80" s="60">
        <v>15996</v>
      </c>
      <c r="T80" s="60">
        <v>14862</v>
      </c>
      <c r="U80" s="60">
        <v>235900</v>
      </c>
      <c r="V80" s="61" t="s">
        <v>172</v>
      </c>
    </row>
    <row r="81" spans="1:22" s="65" customFormat="1" ht="15" customHeight="1">
      <c r="A81" s="62">
        <v>55</v>
      </c>
      <c r="B81" s="63" t="s">
        <v>173</v>
      </c>
      <c r="C81" s="64">
        <v>3324485</v>
      </c>
      <c r="D81" s="60">
        <v>249894</v>
      </c>
      <c r="E81" s="60">
        <v>32535</v>
      </c>
      <c r="F81" s="60">
        <v>0</v>
      </c>
      <c r="G81" s="60">
        <v>20194</v>
      </c>
      <c r="H81" s="60">
        <v>1121562</v>
      </c>
      <c r="I81" s="60">
        <v>804</v>
      </c>
      <c r="J81" s="60">
        <v>197987</v>
      </c>
      <c r="K81" s="60">
        <v>31934</v>
      </c>
      <c r="L81" s="60">
        <v>4167</v>
      </c>
      <c r="M81" s="60">
        <v>304080</v>
      </c>
      <c r="N81" s="60">
        <v>0</v>
      </c>
      <c r="O81" s="60">
        <v>571032</v>
      </c>
      <c r="P81" s="60">
        <v>87053</v>
      </c>
      <c r="Q81" s="60">
        <v>1879</v>
      </c>
      <c r="R81" s="60">
        <v>238964</v>
      </c>
      <c r="S81" s="60">
        <v>205553</v>
      </c>
      <c r="T81" s="60">
        <v>101547</v>
      </c>
      <c r="U81" s="60">
        <v>155300</v>
      </c>
      <c r="V81" s="61" t="s">
        <v>174</v>
      </c>
    </row>
    <row r="82" spans="1:22" s="65" customFormat="1" ht="15" customHeight="1">
      <c r="A82" s="62">
        <v>56</v>
      </c>
      <c r="B82" s="63" t="s">
        <v>175</v>
      </c>
      <c r="C82" s="64">
        <v>1808148</v>
      </c>
      <c r="D82" s="60">
        <v>130415</v>
      </c>
      <c r="E82" s="60">
        <v>17506</v>
      </c>
      <c r="F82" s="60">
        <v>0</v>
      </c>
      <c r="G82" s="60">
        <v>10765</v>
      </c>
      <c r="H82" s="60">
        <v>864687</v>
      </c>
      <c r="I82" s="60">
        <v>0</v>
      </c>
      <c r="J82" s="60">
        <v>69535</v>
      </c>
      <c r="K82" s="60">
        <v>16897</v>
      </c>
      <c r="L82" s="60">
        <v>2315</v>
      </c>
      <c r="M82" s="60">
        <v>139084</v>
      </c>
      <c r="N82" s="60">
        <v>0</v>
      </c>
      <c r="O82" s="60">
        <v>183672</v>
      </c>
      <c r="P82" s="60">
        <v>14386</v>
      </c>
      <c r="Q82" s="60">
        <v>1600</v>
      </c>
      <c r="R82" s="60">
        <v>68112</v>
      </c>
      <c r="S82" s="60">
        <v>104080</v>
      </c>
      <c r="T82" s="60">
        <v>27694</v>
      </c>
      <c r="U82" s="60">
        <v>157400</v>
      </c>
      <c r="V82" s="61" t="s">
        <v>176</v>
      </c>
    </row>
    <row r="83" spans="1:22" s="66" customFormat="1" ht="15" customHeight="1">
      <c r="A83" s="53" t="s">
        <v>177</v>
      </c>
      <c r="B83" s="47"/>
      <c r="C83" s="57">
        <f>SUM(C84:C85)</f>
        <v>5683256</v>
      </c>
      <c r="D83" s="57">
        <f aca="true" t="shared" si="13" ref="D83:U83">SUM(D84:D85)</f>
        <v>641102</v>
      </c>
      <c r="E83" s="57">
        <f t="shared" si="13"/>
        <v>86528</v>
      </c>
      <c r="F83" s="57">
        <f t="shared" si="13"/>
        <v>0</v>
      </c>
      <c r="G83" s="57">
        <f t="shared" si="13"/>
        <v>53695</v>
      </c>
      <c r="H83" s="57">
        <f t="shared" si="13"/>
        <v>2401116</v>
      </c>
      <c r="I83" s="57">
        <f t="shared" si="13"/>
        <v>1160</v>
      </c>
      <c r="J83" s="57">
        <f t="shared" si="13"/>
        <v>193137</v>
      </c>
      <c r="K83" s="57">
        <f t="shared" si="13"/>
        <v>70224</v>
      </c>
      <c r="L83" s="57">
        <f t="shared" si="13"/>
        <v>8591</v>
      </c>
      <c r="M83" s="57">
        <f t="shared" si="13"/>
        <v>547772</v>
      </c>
      <c r="N83" s="57">
        <f t="shared" si="13"/>
        <v>0</v>
      </c>
      <c r="O83" s="57">
        <f t="shared" si="13"/>
        <v>912287</v>
      </c>
      <c r="P83" s="57">
        <f t="shared" si="13"/>
        <v>22341</v>
      </c>
      <c r="Q83" s="57">
        <f t="shared" si="13"/>
        <v>4577</v>
      </c>
      <c r="R83" s="57">
        <f t="shared" si="13"/>
        <v>111130</v>
      </c>
      <c r="S83" s="57">
        <f t="shared" si="13"/>
        <v>31778</v>
      </c>
      <c r="T83" s="57">
        <f t="shared" si="13"/>
        <v>103618</v>
      </c>
      <c r="U83" s="57">
        <f t="shared" si="13"/>
        <v>494200</v>
      </c>
      <c r="V83" s="56" t="s">
        <v>178</v>
      </c>
    </row>
    <row r="84" spans="1:22" ht="15" customHeight="1">
      <c r="A84" s="67">
        <v>57</v>
      </c>
      <c r="B84" s="63" t="s">
        <v>179</v>
      </c>
      <c r="C84" s="64">
        <v>2490137</v>
      </c>
      <c r="D84" s="33">
        <v>205086</v>
      </c>
      <c r="E84" s="33">
        <v>33068</v>
      </c>
      <c r="F84" s="33">
        <v>0</v>
      </c>
      <c r="G84" s="33">
        <v>20511</v>
      </c>
      <c r="H84" s="33">
        <v>1049353</v>
      </c>
      <c r="I84" s="33">
        <v>517</v>
      </c>
      <c r="J84" s="33">
        <v>132655</v>
      </c>
      <c r="K84" s="33">
        <v>27847</v>
      </c>
      <c r="L84" s="33">
        <v>3654</v>
      </c>
      <c r="M84" s="33">
        <v>227185</v>
      </c>
      <c r="N84" s="33">
        <v>0</v>
      </c>
      <c r="O84" s="33">
        <v>471703</v>
      </c>
      <c r="P84" s="33">
        <v>10749</v>
      </c>
      <c r="Q84" s="33">
        <v>1325</v>
      </c>
      <c r="R84" s="33">
        <v>32970</v>
      </c>
      <c r="S84" s="33">
        <v>21287</v>
      </c>
      <c r="T84" s="33">
        <v>32327</v>
      </c>
      <c r="U84" s="33">
        <v>219900</v>
      </c>
      <c r="V84" s="61" t="s">
        <v>180</v>
      </c>
    </row>
    <row r="85" spans="1:22" ht="15" customHeight="1">
      <c r="A85" s="68">
        <v>58</v>
      </c>
      <c r="B85" s="69" t="s">
        <v>181</v>
      </c>
      <c r="C85" s="64">
        <v>3193119</v>
      </c>
      <c r="D85" s="60">
        <v>436016</v>
      </c>
      <c r="E85" s="60">
        <v>53460</v>
      </c>
      <c r="F85" s="33">
        <v>0</v>
      </c>
      <c r="G85" s="60">
        <v>33184</v>
      </c>
      <c r="H85" s="60">
        <v>1351763</v>
      </c>
      <c r="I85" s="60">
        <v>643</v>
      </c>
      <c r="J85" s="60">
        <v>60482</v>
      </c>
      <c r="K85" s="60">
        <v>42377</v>
      </c>
      <c r="L85" s="60">
        <v>4937</v>
      </c>
      <c r="M85" s="60">
        <v>320587</v>
      </c>
      <c r="N85" s="60">
        <v>0</v>
      </c>
      <c r="O85" s="60">
        <v>440584</v>
      </c>
      <c r="P85" s="60">
        <v>11592</v>
      </c>
      <c r="Q85" s="60">
        <v>3252</v>
      </c>
      <c r="R85" s="60">
        <v>78160</v>
      </c>
      <c r="S85" s="60">
        <v>10491</v>
      </c>
      <c r="T85" s="60">
        <v>71291</v>
      </c>
      <c r="U85" s="60">
        <v>274300</v>
      </c>
      <c r="V85" s="70" t="s">
        <v>182</v>
      </c>
    </row>
    <row r="86" spans="2:22" ht="15" customHeight="1">
      <c r="B86" s="58" t="s">
        <v>183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</row>
    <row r="87" spans="2:22" ht="12" customHeight="1">
      <c r="B87" s="58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4"/>
    </row>
    <row r="88" spans="2:22" ht="12" customHeight="1">
      <c r="B88" s="58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4"/>
    </row>
    <row r="89" ht="12" customHeight="1">
      <c r="B89" s="65"/>
    </row>
    <row r="90" ht="12" customHeight="1">
      <c r="B90" s="65"/>
    </row>
  </sheetData>
  <sheetProtection/>
  <mergeCells count="24">
    <mergeCell ref="A56:B56"/>
    <mergeCell ref="A65:B65"/>
    <mergeCell ref="A69:B69"/>
    <mergeCell ref="A72:B72"/>
    <mergeCell ref="A78:B78"/>
    <mergeCell ref="A83:B83"/>
    <mergeCell ref="A27:B27"/>
    <mergeCell ref="A31:B31"/>
    <mergeCell ref="A37:B37"/>
    <mergeCell ref="A40:B40"/>
    <mergeCell ref="A45:B45"/>
    <mergeCell ref="A47:B47"/>
    <mergeCell ref="A8:B8"/>
    <mergeCell ref="A10:B10"/>
    <mergeCell ref="A11:B11"/>
    <mergeCell ref="A12:B12"/>
    <mergeCell ref="A13:B13"/>
    <mergeCell ref="A14:B14"/>
    <mergeCell ref="A2:C2"/>
    <mergeCell ref="D2:V2"/>
    <mergeCell ref="A3:B5"/>
    <mergeCell ref="V3:V5"/>
    <mergeCell ref="A6:B6"/>
    <mergeCell ref="A7:B7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1"/>
  <rowBreaks count="1" manualBreakCount="1">
    <brk id="46" max="21" man="1"/>
  </rowBreaks>
  <colBreaks count="1" manualBreakCount="1">
    <brk id="11" max="8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B1" sqref="B1"/>
    </sheetView>
  </sheetViews>
  <sheetFormatPr defaultColWidth="15.25390625" defaultRowHeight="12" customHeight="1"/>
  <cols>
    <col min="1" max="1" width="3.625" style="1" customWidth="1"/>
    <col min="2" max="2" width="12.00390625" style="1" customWidth="1"/>
    <col min="3" max="3" width="12.875" style="75" customWidth="1"/>
    <col min="4" max="17" width="12.125" style="75" customWidth="1"/>
    <col min="18" max="18" width="4.125" style="130" customWidth="1"/>
    <col min="19" max="16384" width="15.25390625" style="1" customWidth="1"/>
  </cols>
  <sheetData>
    <row r="1" spans="2:18" ht="15.75" customHeight="1">
      <c r="B1" s="77"/>
      <c r="C1" s="78"/>
      <c r="D1" s="79"/>
      <c r="E1" s="3"/>
      <c r="F1" s="3"/>
      <c r="G1" s="3"/>
      <c r="H1" s="3"/>
      <c r="I1" s="3"/>
      <c r="J1" s="3"/>
      <c r="K1" s="3"/>
      <c r="L1" s="3"/>
      <c r="M1" s="80"/>
      <c r="N1" s="80"/>
      <c r="O1" s="80"/>
      <c r="P1" s="80"/>
      <c r="Q1" s="80"/>
      <c r="R1" s="81"/>
    </row>
    <row r="2" spans="1:18" ht="18.75" customHeight="1" thickBot="1">
      <c r="A2" s="82" t="s">
        <v>1</v>
      </c>
      <c r="B2" s="82"/>
      <c r="C2" s="83" t="s">
        <v>184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5"/>
      <c r="Q2" s="85"/>
      <c r="R2" s="86"/>
    </row>
    <row r="3" spans="1:20" s="14" customFormat="1" ht="16.5" customHeight="1" thickTop="1">
      <c r="A3" s="6" t="s">
        <v>3</v>
      </c>
      <c r="B3" s="87"/>
      <c r="C3" s="8"/>
      <c r="D3" s="8"/>
      <c r="E3" s="8"/>
      <c r="F3" s="9"/>
      <c r="G3" s="9"/>
      <c r="H3" s="9"/>
      <c r="I3" s="88"/>
      <c r="J3" s="89"/>
      <c r="K3" s="9"/>
      <c r="L3" s="9"/>
      <c r="M3" s="8"/>
      <c r="N3" s="90" t="s">
        <v>185</v>
      </c>
      <c r="O3" s="8"/>
      <c r="P3" s="9"/>
      <c r="Q3" s="91" t="s">
        <v>186</v>
      </c>
      <c r="R3" s="92" t="s">
        <v>187</v>
      </c>
      <c r="S3" s="13"/>
      <c r="T3" s="13"/>
    </row>
    <row r="4" spans="1:20" s="14" customFormat="1" ht="16.5" customHeight="1">
      <c r="A4" s="93"/>
      <c r="B4" s="94"/>
      <c r="C4" s="9" t="s">
        <v>10</v>
      </c>
      <c r="D4" s="9" t="s">
        <v>188</v>
      </c>
      <c r="E4" s="9" t="s">
        <v>189</v>
      </c>
      <c r="F4" s="9" t="s">
        <v>190</v>
      </c>
      <c r="G4" s="9" t="s">
        <v>191</v>
      </c>
      <c r="H4" s="9" t="s">
        <v>192</v>
      </c>
      <c r="I4" s="17" t="s">
        <v>193</v>
      </c>
      <c r="J4" s="95" t="s">
        <v>194</v>
      </c>
      <c r="K4" s="9" t="s">
        <v>195</v>
      </c>
      <c r="L4" s="9" t="s">
        <v>196</v>
      </c>
      <c r="M4" s="9" t="s">
        <v>197</v>
      </c>
      <c r="N4" s="96"/>
      <c r="O4" s="95" t="s">
        <v>198</v>
      </c>
      <c r="P4" s="9" t="s">
        <v>199</v>
      </c>
      <c r="Q4" s="97"/>
      <c r="R4" s="98"/>
      <c r="S4" s="13"/>
      <c r="T4" s="13"/>
    </row>
    <row r="5" spans="1:20" s="14" customFormat="1" ht="16.5" customHeight="1">
      <c r="A5" s="99"/>
      <c r="B5" s="100"/>
      <c r="C5" s="21"/>
      <c r="D5" s="21" t="s">
        <v>37</v>
      </c>
      <c r="E5" s="21"/>
      <c r="F5" s="22"/>
      <c r="G5" s="22"/>
      <c r="H5" s="22"/>
      <c r="I5" s="101"/>
      <c r="J5" s="102"/>
      <c r="K5" s="22"/>
      <c r="L5" s="22"/>
      <c r="M5" s="21"/>
      <c r="N5" s="103"/>
      <c r="O5" s="21"/>
      <c r="P5" s="22"/>
      <c r="Q5" s="104"/>
      <c r="R5" s="105"/>
      <c r="S5" s="106"/>
      <c r="T5" s="13"/>
    </row>
    <row r="6" spans="1:19" ht="15" customHeight="1">
      <c r="A6" s="27" t="s">
        <v>33</v>
      </c>
      <c r="B6" s="28"/>
      <c r="C6" s="29">
        <v>291015152</v>
      </c>
      <c r="D6" s="107">
        <v>4584036</v>
      </c>
      <c r="E6" s="107">
        <v>38042208</v>
      </c>
      <c r="F6" s="107">
        <v>51444377</v>
      </c>
      <c r="G6" s="31">
        <v>17874184</v>
      </c>
      <c r="H6" s="32">
        <v>3941043</v>
      </c>
      <c r="I6" s="32">
        <v>35424420</v>
      </c>
      <c r="J6" s="32">
        <v>6809020</v>
      </c>
      <c r="K6" s="33">
        <v>45632217</v>
      </c>
      <c r="L6" s="33">
        <v>9028415</v>
      </c>
      <c r="M6" s="33">
        <v>40546735</v>
      </c>
      <c r="N6" s="33">
        <v>11482461</v>
      </c>
      <c r="O6" s="33">
        <v>25594567</v>
      </c>
      <c r="P6" s="108">
        <v>611469</v>
      </c>
      <c r="Q6" s="109">
        <v>0</v>
      </c>
      <c r="R6" s="39" t="s">
        <v>34</v>
      </c>
      <c r="S6" s="106"/>
    </row>
    <row r="7" spans="1:19" ht="15" customHeight="1">
      <c r="A7" s="35" t="s">
        <v>35</v>
      </c>
      <c r="B7" s="36"/>
      <c r="C7" s="37">
        <v>285334064</v>
      </c>
      <c r="D7" s="107">
        <v>4614789</v>
      </c>
      <c r="E7" s="107">
        <v>41920985</v>
      </c>
      <c r="F7" s="107">
        <v>46803878</v>
      </c>
      <c r="G7" s="31">
        <v>17714536</v>
      </c>
      <c r="H7" s="32">
        <v>3931712</v>
      </c>
      <c r="I7" s="32">
        <v>33561505</v>
      </c>
      <c r="J7" s="32">
        <v>7190076</v>
      </c>
      <c r="K7" s="33">
        <v>44798786</v>
      </c>
      <c r="L7" s="33">
        <v>9185124</v>
      </c>
      <c r="M7" s="33">
        <v>39253074</v>
      </c>
      <c r="N7" s="33">
        <v>6609675</v>
      </c>
      <c r="O7" s="33">
        <v>29607728</v>
      </c>
      <c r="P7" s="60">
        <v>742196</v>
      </c>
      <c r="Q7" s="110">
        <v>0</v>
      </c>
      <c r="R7" s="39" t="s">
        <v>35</v>
      </c>
      <c r="S7" s="106"/>
    </row>
    <row r="8" spans="1:19" ht="15" customHeight="1">
      <c r="A8" s="35" t="s">
        <v>36</v>
      </c>
      <c r="B8" s="111"/>
      <c r="C8" s="29">
        <v>284230771</v>
      </c>
      <c r="D8" s="107">
        <v>4819367</v>
      </c>
      <c r="E8" s="107">
        <v>42512589</v>
      </c>
      <c r="F8" s="32">
        <v>48685641</v>
      </c>
      <c r="G8" s="32">
        <v>19420123</v>
      </c>
      <c r="H8" s="32">
        <v>3709510</v>
      </c>
      <c r="I8" s="32">
        <v>32881031</v>
      </c>
      <c r="J8" s="32">
        <v>6448288</v>
      </c>
      <c r="K8" s="33">
        <v>43483942</v>
      </c>
      <c r="L8" s="33">
        <v>9353385</v>
      </c>
      <c r="M8" s="33">
        <v>38023351</v>
      </c>
      <c r="N8" s="33">
        <v>1547133</v>
      </c>
      <c r="O8" s="33">
        <v>32295931</v>
      </c>
      <c r="P8" s="60">
        <v>1050480</v>
      </c>
      <c r="Q8" s="110">
        <v>0</v>
      </c>
      <c r="R8" s="39" t="s">
        <v>36</v>
      </c>
      <c r="S8" s="106"/>
    </row>
    <row r="9" spans="1:19" ht="15" customHeight="1">
      <c r="A9" s="39"/>
      <c r="B9" s="112"/>
      <c r="C9" s="29"/>
      <c r="D9" s="107"/>
      <c r="E9" s="107"/>
      <c r="F9" s="32"/>
      <c r="G9" s="32"/>
      <c r="H9" s="32"/>
      <c r="I9" s="32"/>
      <c r="J9" s="32"/>
      <c r="K9" s="33"/>
      <c r="L9" s="33"/>
      <c r="M9" s="33"/>
      <c r="N9" s="33"/>
      <c r="O9" s="33"/>
      <c r="P9" s="60"/>
      <c r="Q9" s="110"/>
      <c r="R9" s="39"/>
      <c r="S9" s="106"/>
    </row>
    <row r="10" spans="1:18" s="45" customFormat="1" ht="15" customHeight="1">
      <c r="A10" s="41" t="s">
        <v>38</v>
      </c>
      <c r="B10" s="113"/>
      <c r="C10" s="114">
        <v>299422473</v>
      </c>
      <c r="D10" s="49">
        <v>4991607</v>
      </c>
      <c r="E10" s="49">
        <v>40308289</v>
      </c>
      <c r="F10" s="49">
        <v>51746699</v>
      </c>
      <c r="G10" s="49">
        <v>21976207</v>
      </c>
      <c r="H10" s="51">
        <v>3632373</v>
      </c>
      <c r="I10" s="51">
        <v>33481638</v>
      </c>
      <c r="J10" s="51">
        <v>6665901</v>
      </c>
      <c r="K10" s="52">
        <v>45914751</v>
      </c>
      <c r="L10" s="52">
        <v>10055612</v>
      </c>
      <c r="M10" s="52">
        <v>41836594</v>
      </c>
      <c r="N10" s="52">
        <v>3829281</v>
      </c>
      <c r="O10" s="52">
        <v>34576481</v>
      </c>
      <c r="P10" s="115">
        <v>407040</v>
      </c>
      <c r="Q10" s="116">
        <v>0</v>
      </c>
      <c r="R10" s="117" t="s">
        <v>38</v>
      </c>
    </row>
    <row r="11" spans="1:18" s="45" customFormat="1" ht="15" customHeight="1">
      <c r="A11" s="46"/>
      <c r="B11" s="47"/>
      <c r="C11" s="48"/>
      <c r="D11" s="49"/>
      <c r="E11" s="49"/>
      <c r="F11" s="49"/>
      <c r="G11" s="49"/>
      <c r="H11" s="51"/>
      <c r="I11" s="51"/>
      <c r="J11" s="51"/>
      <c r="K11" s="52"/>
      <c r="L11" s="52"/>
      <c r="M11" s="52"/>
      <c r="N11" s="52"/>
      <c r="O11" s="52"/>
      <c r="P11" s="115"/>
      <c r="Q11" s="116"/>
      <c r="R11" s="118"/>
    </row>
    <row r="12" spans="1:18" s="45" customFormat="1" ht="15" customHeight="1">
      <c r="A12" s="53" t="s">
        <v>39</v>
      </c>
      <c r="B12" s="47"/>
      <c r="C12" s="48">
        <f>SUM(C16:C26)</f>
        <v>190721263</v>
      </c>
      <c r="D12" s="43">
        <f aca="true" t="shared" si="0" ref="D12:Q12">SUM(D16:D26)</f>
        <v>2374793</v>
      </c>
      <c r="E12" s="43">
        <f t="shared" si="0"/>
        <v>24185316</v>
      </c>
      <c r="F12" s="43">
        <v>41789793</v>
      </c>
      <c r="G12" s="43">
        <f t="shared" si="0"/>
        <v>16583655</v>
      </c>
      <c r="H12" s="43">
        <f t="shared" si="0"/>
        <v>3327123</v>
      </c>
      <c r="I12" s="43">
        <f t="shared" si="0"/>
        <v>11166407</v>
      </c>
      <c r="J12" s="43">
        <f t="shared" si="0"/>
        <v>5733677</v>
      </c>
      <c r="K12" s="43">
        <f t="shared" si="0"/>
        <v>33205388</v>
      </c>
      <c r="L12" s="43">
        <f t="shared" si="0"/>
        <v>6019311</v>
      </c>
      <c r="M12" s="43">
        <f t="shared" si="0"/>
        <v>26084555</v>
      </c>
      <c r="N12" s="43">
        <f t="shared" si="0"/>
        <v>878051</v>
      </c>
      <c r="O12" s="43">
        <f t="shared" si="0"/>
        <v>19091312</v>
      </c>
      <c r="P12" s="43">
        <f t="shared" si="0"/>
        <v>281882</v>
      </c>
      <c r="Q12" s="52">
        <f t="shared" si="0"/>
        <v>0</v>
      </c>
      <c r="R12" s="119" t="s">
        <v>40</v>
      </c>
    </row>
    <row r="13" spans="1:18" s="45" customFormat="1" ht="15" customHeight="1">
      <c r="A13" s="120"/>
      <c r="B13" s="121"/>
      <c r="C13" s="48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52"/>
      <c r="R13" s="119"/>
    </row>
    <row r="14" spans="1:18" s="45" customFormat="1" ht="15" customHeight="1">
      <c r="A14" s="53" t="s">
        <v>41</v>
      </c>
      <c r="B14" s="47"/>
      <c r="C14" s="48">
        <v>108701210</v>
      </c>
      <c r="D14" s="57">
        <v>2616814</v>
      </c>
      <c r="E14" s="57">
        <v>16122973</v>
      </c>
      <c r="F14" s="57">
        <v>9956906</v>
      </c>
      <c r="G14" s="57">
        <v>5392552</v>
      </c>
      <c r="H14" s="57">
        <v>305250</v>
      </c>
      <c r="I14" s="57">
        <v>22315231</v>
      </c>
      <c r="J14" s="57">
        <v>932224</v>
      </c>
      <c r="K14" s="57">
        <v>12709363</v>
      </c>
      <c r="L14" s="57">
        <v>4036301</v>
      </c>
      <c r="M14" s="57">
        <v>15752039</v>
      </c>
      <c r="N14" s="57">
        <v>2951230</v>
      </c>
      <c r="O14" s="57">
        <v>15485169</v>
      </c>
      <c r="P14" s="57">
        <v>125158</v>
      </c>
      <c r="Q14" s="52">
        <f>SUM(Q27:Q85)</f>
        <v>0</v>
      </c>
      <c r="R14" s="119" t="s">
        <v>42</v>
      </c>
    </row>
    <row r="15" spans="2:18" ht="15" customHeight="1">
      <c r="B15" s="58"/>
      <c r="C15" s="122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123"/>
    </row>
    <row r="16" spans="1:18" ht="15" customHeight="1">
      <c r="A16" s="124">
        <v>1</v>
      </c>
      <c r="B16" s="125" t="s">
        <v>43</v>
      </c>
      <c r="C16" s="29">
        <v>78741207</v>
      </c>
      <c r="D16" s="33">
        <v>631585</v>
      </c>
      <c r="E16" s="33">
        <v>9086362</v>
      </c>
      <c r="F16" s="33">
        <v>16377714</v>
      </c>
      <c r="G16" s="33">
        <v>9436110</v>
      </c>
      <c r="H16" s="33">
        <v>703112</v>
      </c>
      <c r="I16" s="33">
        <v>2213846</v>
      </c>
      <c r="J16" s="33">
        <v>2028054</v>
      </c>
      <c r="K16" s="33">
        <v>17400014</v>
      </c>
      <c r="L16" s="33">
        <v>2622508</v>
      </c>
      <c r="M16" s="33">
        <v>11854262</v>
      </c>
      <c r="N16" s="33">
        <v>132987</v>
      </c>
      <c r="O16" s="33">
        <v>6254653</v>
      </c>
      <c r="P16" s="33">
        <v>0</v>
      </c>
      <c r="Q16" s="33">
        <v>0</v>
      </c>
      <c r="R16" s="123" t="s">
        <v>44</v>
      </c>
    </row>
    <row r="17" spans="1:18" ht="15" customHeight="1">
      <c r="A17" s="124">
        <v>2</v>
      </c>
      <c r="B17" s="125" t="s">
        <v>45</v>
      </c>
      <c r="C17" s="126">
        <v>29496561</v>
      </c>
      <c r="D17" s="33">
        <v>352635</v>
      </c>
      <c r="E17" s="33">
        <v>4126736</v>
      </c>
      <c r="F17" s="33">
        <v>8930955</v>
      </c>
      <c r="G17" s="33">
        <v>1872449</v>
      </c>
      <c r="H17" s="33">
        <v>587465</v>
      </c>
      <c r="I17" s="33">
        <v>389350</v>
      </c>
      <c r="J17" s="33">
        <v>1349396</v>
      </c>
      <c r="K17" s="33">
        <v>4428110</v>
      </c>
      <c r="L17" s="33">
        <v>898880</v>
      </c>
      <c r="M17" s="33">
        <v>3840755</v>
      </c>
      <c r="N17" s="33">
        <v>5571</v>
      </c>
      <c r="O17" s="33">
        <v>2669718</v>
      </c>
      <c r="P17" s="33">
        <v>44541</v>
      </c>
      <c r="Q17" s="33">
        <v>0</v>
      </c>
      <c r="R17" s="123" t="s">
        <v>46</v>
      </c>
    </row>
    <row r="18" spans="1:18" ht="15" customHeight="1">
      <c r="A18" s="124">
        <v>3</v>
      </c>
      <c r="B18" s="125" t="s">
        <v>47</v>
      </c>
      <c r="C18" s="126">
        <v>13110116</v>
      </c>
      <c r="D18" s="33">
        <v>188105</v>
      </c>
      <c r="E18" s="33">
        <v>1491494</v>
      </c>
      <c r="F18" s="33">
        <v>3659748</v>
      </c>
      <c r="G18" s="33">
        <v>1018945</v>
      </c>
      <c r="H18" s="33">
        <v>368519</v>
      </c>
      <c r="I18" s="33">
        <v>1055971</v>
      </c>
      <c r="J18" s="33">
        <v>167189</v>
      </c>
      <c r="K18" s="33">
        <v>1393504</v>
      </c>
      <c r="L18" s="33">
        <v>357245</v>
      </c>
      <c r="M18" s="33">
        <v>1241194</v>
      </c>
      <c r="N18" s="33">
        <v>2792</v>
      </c>
      <c r="O18" s="33">
        <v>2165038</v>
      </c>
      <c r="P18" s="33">
        <v>372</v>
      </c>
      <c r="Q18" s="33">
        <v>0</v>
      </c>
      <c r="R18" s="123" t="s">
        <v>48</v>
      </c>
    </row>
    <row r="19" spans="1:18" ht="15" customHeight="1">
      <c r="A19" s="124">
        <v>4</v>
      </c>
      <c r="B19" s="125" t="s">
        <v>49</v>
      </c>
      <c r="C19" s="126">
        <v>14463714</v>
      </c>
      <c r="D19" s="33">
        <v>190494</v>
      </c>
      <c r="E19" s="33">
        <v>1957051</v>
      </c>
      <c r="F19" s="33">
        <v>2557548</v>
      </c>
      <c r="G19" s="33">
        <v>799062</v>
      </c>
      <c r="H19" s="33">
        <v>615714</v>
      </c>
      <c r="I19" s="33">
        <v>910041</v>
      </c>
      <c r="J19" s="33">
        <v>705655</v>
      </c>
      <c r="K19" s="33">
        <v>3177964</v>
      </c>
      <c r="L19" s="33">
        <v>322676</v>
      </c>
      <c r="M19" s="33">
        <v>1497284</v>
      </c>
      <c r="N19" s="33">
        <v>224673</v>
      </c>
      <c r="O19" s="33">
        <v>1505552</v>
      </c>
      <c r="P19" s="33">
        <v>0</v>
      </c>
      <c r="Q19" s="33">
        <v>0</v>
      </c>
      <c r="R19" s="123" t="s">
        <v>50</v>
      </c>
    </row>
    <row r="20" spans="1:18" ht="15" customHeight="1">
      <c r="A20" s="124">
        <v>5</v>
      </c>
      <c r="B20" s="125" t="s">
        <v>51</v>
      </c>
      <c r="C20" s="126">
        <v>10615572</v>
      </c>
      <c r="D20" s="33">
        <v>150682</v>
      </c>
      <c r="E20" s="33">
        <v>1530555</v>
      </c>
      <c r="F20" s="33">
        <v>1901896</v>
      </c>
      <c r="G20" s="33">
        <v>717316</v>
      </c>
      <c r="H20" s="33">
        <v>273620</v>
      </c>
      <c r="I20" s="33">
        <v>921875</v>
      </c>
      <c r="J20" s="33">
        <v>374749</v>
      </c>
      <c r="K20" s="33">
        <v>1581277</v>
      </c>
      <c r="L20" s="33">
        <v>408959</v>
      </c>
      <c r="M20" s="33">
        <v>1492769</v>
      </c>
      <c r="N20" s="33">
        <v>15731</v>
      </c>
      <c r="O20" s="33">
        <v>1218994</v>
      </c>
      <c r="P20" s="33">
        <v>27149</v>
      </c>
      <c r="Q20" s="33">
        <v>0</v>
      </c>
      <c r="R20" s="123" t="s">
        <v>52</v>
      </c>
    </row>
    <row r="21" spans="1:18" ht="15" customHeight="1">
      <c r="A21" s="124">
        <v>6</v>
      </c>
      <c r="B21" s="125" t="s">
        <v>53</v>
      </c>
      <c r="C21" s="126">
        <v>8675377</v>
      </c>
      <c r="D21" s="33">
        <v>153797</v>
      </c>
      <c r="E21" s="33">
        <v>1170738</v>
      </c>
      <c r="F21" s="33">
        <v>1685624</v>
      </c>
      <c r="G21" s="33">
        <v>426026</v>
      </c>
      <c r="H21" s="33">
        <v>304537</v>
      </c>
      <c r="I21" s="33">
        <v>887550</v>
      </c>
      <c r="J21" s="33">
        <v>169534</v>
      </c>
      <c r="K21" s="33">
        <v>1245303</v>
      </c>
      <c r="L21" s="33">
        <v>301818</v>
      </c>
      <c r="M21" s="33">
        <v>1254228</v>
      </c>
      <c r="N21" s="33">
        <v>48900</v>
      </c>
      <c r="O21" s="33">
        <v>1027322</v>
      </c>
      <c r="P21" s="33">
        <v>0</v>
      </c>
      <c r="Q21" s="33">
        <v>0</v>
      </c>
      <c r="R21" s="123" t="s">
        <v>54</v>
      </c>
    </row>
    <row r="22" spans="1:18" ht="15" customHeight="1">
      <c r="A22" s="124">
        <v>7</v>
      </c>
      <c r="B22" s="125" t="s">
        <v>55</v>
      </c>
      <c r="C22" s="126">
        <v>7449083</v>
      </c>
      <c r="D22" s="33">
        <v>144850</v>
      </c>
      <c r="E22" s="33">
        <v>1124695</v>
      </c>
      <c r="F22" s="33">
        <v>1134384</v>
      </c>
      <c r="G22" s="33">
        <v>565296</v>
      </c>
      <c r="H22" s="33">
        <v>133998</v>
      </c>
      <c r="I22" s="33">
        <v>856977</v>
      </c>
      <c r="J22" s="33">
        <v>209457</v>
      </c>
      <c r="K22" s="33">
        <v>720897</v>
      </c>
      <c r="L22" s="33">
        <v>239925</v>
      </c>
      <c r="M22" s="33">
        <v>1369013</v>
      </c>
      <c r="N22" s="33">
        <v>27579</v>
      </c>
      <c r="O22" s="33">
        <v>896512</v>
      </c>
      <c r="P22" s="33">
        <v>25500</v>
      </c>
      <c r="Q22" s="33">
        <v>0</v>
      </c>
      <c r="R22" s="123" t="s">
        <v>56</v>
      </c>
    </row>
    <row r="23" spans="1:18" ht="15" customHeight="1">
      <c r="A23" s="124">
        <v>8</v>
      </c>
      <c r="B23" s="125" t="s">
        <v>57</v>
      </c>
      <c r="C23" s="126">
        <v>5687295</v>
      </c>
      <c r="D23" s="33">
        <v>126382</v>
      </c>
      <c r="E23" s="33">
        <v>850654</v>
      </c>
      <c r="F23" s="33">
        <v>1136412</v>
      </c>
      <c r="G23" s="33">
        <v>253042</v>
      </c>
      <c r="H23" s="33">
        <v>35216</v>
      </c>
      <c r="I23" s="33">
        <v>696108</v>
      </c>
      <c r="J23" s="33">
        <v>79223</v>
      </c>
      <c r="K23" s="33">
        <v>641008</v>
      </c>
      <c r="L23" s="33">
        <v>177925</v>
      </c>
      <c r="M23" s="33">
        <v>984282</v>
      </c>
      <c r="N23" s="33">
        <v>124206</v>
      </c>
      <c r="O23" s="33">
        <v>582837</v>
      </c>
      <c r="P23" s="33">
        <v>0</v>
      </c>
      <c r="Q23" s="33">
        <v>0</v>
      </c>
      <c r="R23" s="123" t="s">
        <v>58</v>
      </c>
    </row>
    <row r="24" spans="1:18" ht="15" customHeight="1">
      <c r="A24" s="124">
        <v>9</v>
      </c>
      <c r="B24" s="125" t="s">
        <v>59</v>
      </c>
      <c r="C24" s="126">
        <v>5223868</v>
      </c>
      <c r="D24" s="33">
        <v>131376</v>
      </c>
      <c r="E24" s="33">
        <v>721898</v>
      </c>
      <c r="F24" s="33">
        <v>1050223</v>
      </c>
      <c r="G24" s="33">
        <v>363756</v>
      </c>
      <c r="H24" s="33">
        <v>67953</v>
      </c>
      <c r="I24" s="33">
        <v>449699</v>
      </c>
      <c r="J24" s="33">
        <v>95196</v>
      </c>
      <c r="K24" s="33">
        <v>538646</v>
      </c>
      <c r="L24" s="33">
        <v>163152</v>
      </c>
      <c r="M24" s="33">
        <v>750816</v>
      </c>
      <c r="N24" s="33">
        <v>91099</v>
      </c>
      <c r="O24" s="33">
        <v>615734</v>
      </c>
      <c r="P24" s="33">
        <v>184320</v>
      </c>
      <c r="Q24" s="33">
        <v>0</v>
      </c>
      <c r="R24" s="123" t="s">
        <v>60</v>
      </c>
    </row>
    <row r="25" spans="1:18" s="65" customFormat="1" ht="15" customHeight="1">
      <c r="A25" s="124">
        <v>10</v>
      </c>
      <c r="B25" s="125" t="s">
        <v>61</v>
      </c>
      <c r="C25" s="126">
        <v>5511776</v>
      </c>
      <c r="D25" s="60">
        <v>129053</v>
      </c>
      <c r="E25" s="60">
        <v>690284</v>
      </c>
      <c r="F25" s="60">
        <v>947019</v>
      </c>
      <c r="G25" s="60">
        <v>265555</v>
      </c>
      <c r="H25" s="60">
        <v>0</v>
      </c>
      <c r="I25" s="60">
        <v>820534</v>
      </c>
      <c r="J25" s="60">
        <v>437307</v>
      </c>
      <c r="K25" s="60">
        <v>677138</v>
      </c>
      <c r="L25" s="60">
        <v>193211</v>
      </c>
      <c r="M25" s="60">
        <v>654148</v>
      </c>
      <c r="N25" s="60">
        <v>191208</v>
      </c>
      <c r="O25" s="60">
        <v>506319</v>
      </c>
      <c r="P25" s="33">
        <v>0</v>
      </c>
      <c r="Q25" s="33">
        <v>0</v>
      </c>
      <c r="R25" s="123" t="s">
        <v>62</v>
      </c>
    </row>
    <row r="26" spans="1:18" s="65" customFormat="1" ht="15" customHeight="1">
      <c r="A26" s="62">
        <v>11</v>
      </c>
      <c r="B26" s="63" t="s">
        <v>63</v>
      </c>
      <c r="C26" s="64">
        <v>11746694</v>
      </c>
      <c r="D26" s="60">
        <v>175834</v>
      </c>
      <c r="E26" s="60">
        <v>1434849</v>
      </c>
      <c r="F26" s="60">
        <v>2408270</v>
      </c>
      <c r="G26" s="60">
        <v>866098</v>
      </c>
      <c r="H26" s="60">
        <v>236989</v>
      </c>
      <c r="I26" s="60">
        <v>1964456</v>
      </c>
      <c r="J26" s="60">
        <v>117917</v>
      </c>
      <c r="K26" s="60">
        <v>1401527</v>
      </c>
      <c r="L26" s="60">
        <v>333012</v>
      </c>
      <c r="M26" s="60">
        <v>1145804</v>
      </c>
      <c r="N26" s="60">
        <v>13305</v>
      </c>
      <c r="O26" s="60">
        <v>1648633</v>
      </c>
      <c r="P26" s="33">
        <v>0</v>
      </c>
      <c r="Q26" s="33">
        <v>0</v>
      </c>
      <c r="R26" s="123" t="s">
        <v>64</v>
      </c>
    </row>
    <row r="27" spans="1:18" s="66" customFormat="1" ht="15" customHeight="1">
      <c r="A27" s="53" t="s">
        <v>65</v>
      </c>
      <c r="B27" s="47"/>
      <c r="C27" s="127">
        <f>SUM(C28:C30)</f>
        <v>4123879</v>
      </c>
      <c r="D27" s="127">
        <f aca="true" t="shared" si="1" ref="D27:Q27">SUM(D28:D30)</f>
        <v>131969</v>
      </c>
      <c r="E27" s="127">
        <f t="shared" si="1"/>
        <v>616095</v>
      </c>
      <c r="F27" s="127">
        <f t="shared" si="1"/>
        <v>553777</v>
      </c>
      <c r="G27" s="127">
        <f t="shared" si="1"/>
        <v>149485</v>
      </c>
      <c r="H27" s="127">
        <f t="shared" si="1"/>
        <v>0</v>
      </c>
      <c r="I27" s="127">
        <f t="shared" si="1"/>
        <v>844046</v>
      </c>
      <c r="J27" s="127">
        <f t="shared" si="1"/>
        <v>15685</v>
      </c>
      <c r="K27" s="127">
        <f t="shared" si="1"/>
        <v>531333</v>
      </c>
      <c r="L27" s="127">
        <f t="shared" si="1"/>
        <v>155409</v>
      </c>
      <c r="M27" s="127">
        <f t="shared" si="1"/>
        <v>414017</v>
      </c>
      <c r="N27" s="127">
        <f t="shared" si="1"/>
        <v>169734</v>
      </c>
      <c r="O27" s="127">
        <f t="shared" si="1"/>
        <v>542329</v>
      </c>
      <c r="P27" s="127">
        <f t="shared" si="1"/>
        <v>0</v>
      </c>
      <c r="Q27" s="127">
        <f t="shared" si="1"/>
        <v>0</v>
      </c>
      <c r="R27" s="119" t="s">
        <v>66</v>
      </c>
    </row>
    <row r="28" spans="1:18" s="65" customFormat="1" ht="15" customHeight="1">
      <c r="A28" s="62">
        <v>12</v>
      </c>
      <c r="B28" s="63" t="s">
        <v>67</v>
      </c>
      <c r="C28" s="64">
        <v>1087812</v>
      </c>
      <c r="D28" s="60">
        <v>37588</v>
      </c>
      <c r="E28" s="60">
        <v>149290</v>
      </c>
      <c r="F28" s="60">
        <v>168756</v>
      </c>
      <c r="G28" s="60">
        <v>21375</v>
      </c>
      <c r="H28" s="60">
        <v>0</v>
      </c>
      <c r="I28" s="60">
        <v>180354</v>
      </c>
      <c r="J28" s="60">
        <v>1669</v>
      </c>
      <c r="K28" s="60">
        <v>170994</v>
      </c>
      <c r="L28" s="60">
        <v>34115</v>
      </c>
      <c r="M28" s="60">
        <v>97583</v>
      </c>
      <c r="N28" s="60">
        <v>98538</v>
      </c>
      <c r="O28" s="60">
        <v>127550</v>
      </c>
      <c r="P28" s="60">
        <v>0</v>
      </c>
      <c r="Q28" s="33">
        <v>0</v>
      </c>
      <c r="R28" s="123" t="s">
        <v>68</v>
      </c>
    </row>
    <row r="29" spans="1:18" s="65" customFormat="1" ht="15" customHeight="1">
      <c r="A29" s="62">
        <v>13</v>
      </c>
      <c r="B29" s="63" t="s">
        <v>69</v>
      </c>
      <c r="C29" s="64">
        <v>1675330</v>
      </c>
      <c r="D29" s="60">
        <v>46623</v>
      </c>
      <c r="E29" s="60">
        <v>227345</v>
      </c>
      <c r="F29" s="60">
        <v>264512</v>
      </c>
      <c r="G29" s="60">
        <v>58112</v>
      </c>
      <c r="H29" s="60">
        <v>0</v>
      </c>
      <c r="I29" s="60">
        <v>430731</v>
      </c>
      <c r="J29" s="60">
        <v>3962</v>
      </c>
      <c r="K29" s="60">
        <v>124602</v>
      </c>
      <c r="L29" s="60">
        <v>61974</v>
      </c>
      <c r="M29" s="60">
        <v>210860</v>
      </c>
      <c r="N29" s="60">
        <v>37128</v>
      </c>
      <c r="O29" s="60">
        <v>209481</v>
      </c>
      <c r="P29" s="60">
        <v>0</v>
      </c>
      <c r="Q29" s="33">
        <v>0</v>
      </c>
      <c r="R29" s="123" t="s">
        <v>70</v>
      </c>
    </row>
    <row r="30" spans="1:18" s="65" customFormat="1" ht="15" customHeight="1">
      <c r="A30" s="62">
        <v>14</v>
      </c>
      <c r="B30" s="63" t="s">
        <v>71</v>
      </c>
      <c r="C30" s="64">
        <v>1360737</v>
      </c>
      <c r="D30" s="60">
        <v>47758</v>
      </c>
      <c r="E30" s="60">
        <v>239460</v>
      </c>
      <c r="F30" s="60">
        <v>120509</v>
      </c>
      <c r="G30" s="60">
        <v>69998</v>
      </c>
      <c r="H30" s="60">
        <v>0</v>
      </c>
      <c r="I30" s="60">
        <v>232961</v>
      </c>
      <c r="J30" s="60">
        <v>10054</v>
      </c>
      <c r="K30" s="60">
        <v>235737</v>
      </c>
      <c r="L30" s="60">
        <v>59320</v>
      </c>
      <c r="M30" s="60">
        <v>105574</v>
      </c>
      <c r="N30" s="60">
        <v>34068</v>
      </c>
      <c r="O30" s="60">
        <v>205298</v>
      </c>
      <c r="P30" s="60">
        <v>0</v>
      </c>
      <c r="Q30" s="33">
        <v>0</v>
      </c>
      <c r="R30" s="123" t="s">
        <v>72</v>
      </c>
    </row>
    <row r="31" spans="1:18" s="66" customFormat="1" ht="15" customHeight="1">
      <c r="A31" s="53" t="s">
        <v>73</v>
      </c>
      <c r="B31" s="47"/>
      <c r="C31" s="127">
        <f>SUM(C32:C36)</f>
        <v>13592836</v>
      </c>
      <c r="D31" s="127">
        <f aca="true" t="shared" si="2" ref="D31:Q31">SUM(D32:D36)</f>
        <v>310702</v>
      </c>
      <c r="E31" s="127">
        <f t="shared" si="2"/>
        <v>1778809</v>
      </c>
      <c r="F31" s="127">
        <f t="shared" si="2"/>
        <v>1509270</v>
      </c>
      <c r="G31" s="127">
        <f t="shared" si="2"/>
        <v>743833</v>
      </c>
      <c r="H31" s="127">
        <f t="shared" si="2"/>
        <v>240</v>
      </c>
      <c r="I31" s="127">
        <f t="shared" si="2"/>
        <v>2728712</v>
      </c>
      <c r="J31" s="127">
        <f t="shared" si="2"/>
        <v>93294</v>
      </c>
      <c r="K31" s="127">
        <f t="shared" si="2"/>
        <v>1726783</v>
      </c>
      <c r="L31" s="127">
        <f t="shared" si="2"/>
        <v>513769</v>
      </c>
      <c r="M31" s="127">
        <f t="shared" si="2"/>
        <v>1985963</v>
      </c>
      <c r="N31" s="127">
        <f t="shared" si="2"/>
        <v>286539</v>
      </c>
      <c r="O31" s="127">
        <f t="shared" si="2"/>
        <v>1892522</v>
      </c>
      <c r="P31" s="127">
        <f t="shared" si="2"/>
        <v>22400</v>
      </c>
      <c r="Q31" s="127">
        <f t="shared" si="2"/>
        <v>0</v>
      </c>
      <c r="R31" s="119" t="s">
        <v>74</v>
      </c>
    </row>
    <row r="32" spans="1:18" s="65" customFormat="1" ht="15" customHeight="1">
      <c r="A32" s="62">
        <v>15</v>
      </c>
      <c r="B32" s="63" t="s">
        <v>75</v>
      </c>
      <c r="C32" s="64">
        <v>2701557</v>
      </c>
      <c r="D32" s="60">
        <v>60086</v>
      </c>
      <c r="E32" s="60">
        <v>307414</v>
      </c>
      <c r="F32" s="60">
        <v>382213</v>
      </c>
      <c r="G32" s="60">
        <v>75012</v>
      </c>
      <c r="H32" s="60">
        <v>0</v>
      </c>
      <c r="I32" s="60">
        <v>528338</v>
      </c>
      <c r="J32" s="60">
        <v>3029</v>
      </c>
      <c r="K32" s="60">
        <v>279208</v>
      </c>
      <c r="L32" s="60">
        <v>79833</v>
      </c>
      <c r="M32" s="60">
        <v>485023</v>
      </c>
      <c r="N32" s="60">
        <v>88305</v>
      </c>
      <c r="O32" s="60">
        <v>413096</v>
      </c>
      <c r="P32" s="60">
        <v>0</v>
      </c>
      <c r="Q32" s="33">
        <v>0</v>
      </c>
      <c r="R32" s="123" t="s">
        <v>76</v>
      </c>
    </row>
    <row r="33" spans="1:18" s="65" customFormat="1" ht="15" customHeight="1">
      <c r="A33" s="62">
        <v>16</v>
      </c>
      <c r="B33" s="63" t="s">
        <v>77</v>
      </c>
      <c r="C33" s="64">
        <v>1568975</v>
      </c>
      <c r="D33" s="60">
        <v>34003</v>
      </c>
      <c r="E33" s="60">
        <v>229832</v>
      </c>
      <c r="F33" s="60">
        <v>78517</v>
      </c>
      <c r="G33" s="60">
        <v>106538</v>
      </c>
      <c r="H33" s="60">
        <v>0</v>
      </c>
      <c r="I33" s="60">
        <v>586668</v>
      </c>
      <c r="J33" s="60">
        <v>5435</v>
      </c>
      <c r="K33" s="60">
        <v>34635</v>
      </c>
      <c r="L33" s="60">
        <v>49276</v>
      </c>
      <c r="M33" s="60">
        <v>139366</v>
      </c>
      <c r="N33" s="60">
        <v>16834</v>
      </c>
      <c r="O33" s="60">
        <v>265471</v>
      </c>
      <c r="P33" s="60">
        <v>22400</v>
      </c>
      <c r="Q33" s="33">
        <v>0</v>
      </c>
      <c r="R33" s="123" t="s">
        <v>78</v>
      </c>
    </row>
    <row r="34" spans="1:18" s="65" customFormat="1" ht="15" customHeight="1">
      <c r="A34" s="62">
        <v>17</v>
      </c>
      <c r="B34" s="63" t="s">
        <v>79</v>
      </c>
      <c r="C34" s="64">
        <v>4313078</v>
      </c>
      <c r="D34" s="60">
        <v>103080</v>
      </c>
      <c r="E34" s="60">
        <v>508920</v>
      </c>
      <c r="F34" s="60">
        <v>491635</v>
      </c>
      <c r="G34" s="60">
        <v>261830</v>
      </c>
      <c r="H34" s="60">
        <v>140</v>
      </c>
      <c r="I34" s="60">
        <v>721333</v>
      </c>
      <c r="J34" s="60">
        <v>51725</v>
      </c>
      <c r="K34" s="60">
        <v>732561</v>
      </c>
      <c r="L34" s="60">
        <v>195040</v>
      </c>
      <c r="M34" s="60">
        <v>497757</v>
      </c>
      <c r="N34" s="60">
        <v>99338</v>
      </c>
      <c r="O34" s="60">
        <v>649719</v>
      </c>
      <c r="P34" s="60">
        <v>0</v>
      </c>
      <c r="Q34" s="33">
        <v>0</v>
      </c>
      <c r="R34" s="123" t="s">
        <v>80</v>
      </c>
    </row>
    <row r="35" spans="1:18" s="65" customFormat="1" ht="15" customHeight="1">
      <c r="A35" s="62">
        <v>18</v>
      </c>
      <c r="B35" s="63" t="s">
        <v>81</v>
      </c>
      <c r="C35" s="64">
        <v>2239558</v>
      </c>
      <c r="D35" s="60">
        <v>46308</v>
      </c>
      <c r="E35" s="60">
        <v>260374</v>
      </c>
      <c r="F35" s="60">
        <v>332753</v>
      </c>
      <c r="G35" s="60">
        <v>121361</v>
      </c>
      <c r="H35" s="60">
        <v>100</v>
      </c>
      <c r="I35" s="60">
        <v>357215</v>
      </c>
      <c r="J35" s="60">
        <v>6466</v>
      </c>
      <c r="K35" s="60">
        <v>331853</v>
      </c>
      <c r="L35" s="60">
        <v>68267</v>
      </c>
      <c r="M35" s="60">
        <v>445880</v>
      </c>
      <c r="N35" s="60">
        <v>50535</v>
      </c>
      <c r="O35" s="60">
        <v>218446</v>
      </c>
      <c r="P35" s="60">
        <v>0</v>
      </c>
      <c r="Q35" s="33">
        <v>0</v>
      </c>
      <c r="R35" s="123" t="s">
        <v>82</v>
      </c>
    </row>
    <row r="36" spans="1:18" s="65" customFormat="1" ht="15" customHeight="1">
      <c r="A36" s="62">
        <v>19</v>
      </c>
      <c r="B36" s="63" t="s">
        <v>83</v>
      </c>
      <c r="C36" s="64">
        <v>2769668</v>
      </c>
      <c r="D36" s="60">
        <v>67225</v>
      </c>
      <c r="E36" s="60">
        <v>472269</v>
      </c>
      <c r="F36" s="60">
        <v>224152</v>
      </c>
      <c r="G36" s="60">
        <v>179092</v>
      </c>
      <c r="H36" s="60">
        <v>0</v>
      </c>
      <c r="I36" s="60">
        <v>535158</v>
      </c>
      <c r="J36" s="60">
        <v>26639</v>
      </c>
      <c r="K36" s="60">
        <v>348526</v>
      </c>
      <c r="L36" s="60">
        <v>121353</v>
      </c>
      <c r="M36" s="60">
        <v>417937</v>
      </c>
      <c r="N36" s="60">
        <v>31527</v>
      </c>
      <c r="O36" s="60">
        <v>345790</v>
      </c>
      <c r="P36" s="60">
        <v>0</v>
      </c>
      <c r="Q36" s="33">
        <v>0</v>
      </c>
      <c r="R36" s="123" t="s">
        <v>84</v>
      </c>
    </row>
    <row r="37" spans="1:18" s="66" customFormat="1" ht="15" customHeight="1">
      <c r="A37" s="53" t="s">
        <v>85</v>
      </c>
      <c r="B37" s="47"/>
      <c r="C37" s="127">
        <f>SUM(C38:C39)</f>
        <v>7674997</v>
      </c>
      <c r="D37" s="127">
        <f aca="true" t="shared" si="3" ref="D37:Q37">SUM(D38:D39)</f>
        <v>186648</v>
      </c>
      <c r="E37" s="127">
        <f t="shared" si="3"/>
        <v>1130131</v>
      </c>
      <c r="F37" s="127">
        <f t="shared" si="3"/>
        <v>864795</v>
      </c>
      <c r="G37" s="127">
        <f t="shared" si="3"/>
        <v>572249</v>
      </c>
      <c r="H37" s="127">
        <f t="shared" si="3"/>
        <v>5714</v>
      </c>
      <c r="I37" s="127">
        <f t="shared" si="3"/>
        <v>1022513</v>
      </c>
      <c r="J37" s="127">
        <f t="shared" si="3"/>
        <v>94962</v>
      </c>
      <c r="K37" s="127">
        <f t="shared" si="3"/>
        <v>1075540</v>
      </c>
      <c r="L37" s="127">
        <f t="shared" si="3"/>
        <v>279063</v>
      </c>
      <c r="M37" s="127">
        <f t="shared" si="3"/>
        <v>1171651</v>
      </c>
      <c r="N37" s="127">
        <f t="shared" si="3"/>
        <v>246806</v>
      </c>
      <c r="O37" s="127">
        <f t="shared" si="3"/>
        <v>1024925</v>
      </c>
      <c r="P37" s="127">
        <f t="shared" si="3"/>
        <v>0</v>
      </c>
      <c r="Q37" s="127">
        <f t="shared" si="3"/>
        <v>0</v>
      </c>
      <c r="R37" s="119" t="s">
        <v>86</v>
      </c>
    </row>
    <row r="38" spans="1:18" s="65" customFormat="1" ht="15" customHeight="1">
      <c r="A38" s="62">
        <v>20</v>
      </c>
      <c r="B38" s="63" t="s">
        <v>87</v>
      </c>
      <c r="C38" s="64">
        <v>4384433</v>
      </c>
      <c r="D38" s="60">
        <v>105779</v>
      </c>
      <c r="E38" s="60">
        <v>717877</v>
      </c>
      <c r="F38" s="60">
        <v>394482</v>
      </c>
      <c r="G38" s="60">
        <v>268780</v>
      </c>
      <c r="H38" s="60">
        <v>5714</v>
      </c>
      <c r="I38" s="60">
        <v>442916</v>
      </c>
      <c r="J38" s="60">
        <v>87009</v>
      </c>
      <c r="K38" s="60">
        <v>776365</v>
      </c>
      <c r="L38" s="60">
        <v>170096</v>
      </c>
      <c r="M38" s="60">
        <v>829135</v>
      </c>
      <c r="N38" s="60">
        <v>69784</v>
      </c>
      <c r="O38" s="60">
        <v>516496</v>
      </c>
      <c r="P38" s="60">
        <v>0</v>
      </c>
      <c r="Q38" s="33">
        <v>0</v>
      </c>
      <c r="R38" s="123" t="s">
        <v>88</v>
      </c>
    </row>
    <row r="39" spans="1:18" s="65" customFormat="1" ht="15" customHeight="1">
      <c r="A39" s="62">
        <v>21</v>
      </c>
      <c r="B39" s="63" t="s">
        <v>89</v>
      </c>
      <c r="C39" s="64">
        <v>3290564</v>
      </c>
      <c r="D39" s="60">
        <v>80869</v>
      </c>
      <c r="E39" s="60">
        <v>412254</v>
      </c>
      <c r="F39" s="60">
        <v>470313</v>
      </c>
      <c r="G39" s="60">
        <v>303469</v>
      </c>
      <c r="H39" s="60">
        <v>0</v>
      </c>
      <c r="I39" s="60">
        <v>579597</v>
      </c>
      <c r="J39" s="60">
        <v>7953</v>
      </c>
      <c r="K39" s="60">
        <v>299175</v>
      </c>
      <c r="L39" s="60">
        <v>108967</v>
      </c>
      <c r="M39" s="60">
        <v>342516</v>
      </c>
      <c r="N39" s="60">
        <v>177022</v>
      </c>
      <c r="O39" s="60">
        <v>508429</v>
      </c>
      <c r="P39" s="60">
        <v>0</v>
      </c>
      <c r="Q39" s="33">
        <v>0</v>
      </c>
      <c r="R39" s="123" t="s">
        <v>90</v>
      </c>
    </row>
    <row r="40" spans="1:18" s="66" customFormat="1" ht="15" customHeight="1">
      <c r="A40" s="53" t="s">
        <v>91</v>
      </c>
      <c r="B40" s="47"/>
      <c r="C40" s="127">
        <f>SUM(C41:C44)</f>
        <v>10847928</v>
      </c>
      <c r="D40" s="127">
        <f aca="true" t="shared" si="4" ref="D40:Q40">SUM(D41:D44)</f>
        <v>250764</v>
      </c>
      <c r="E40" s="127">
        <f t="shared" si="4"/>
        <v>1662103</v>
      </c>
      <c r="F40" s="127">
        <f t="shared" si="4"/>
        <v>1048638</v>
      </c>
      <c r="G40" s="127">
        <f t="shared" si="4"/>
        <v>652526</v>
      </c>
      <c r="H40" s="127">
        <f t="shared" si="4"/>
        <v>0</v>
      </c>
      <c r="I40" s="127">
        <f t="shared" si="4"/>
        <v>2078493</v>
      </c>
      <c r="J40" s="127">
        <f t="shared" si="4"/>
        <v>92045</v>
      </c>
      <c r="K40" s="127">
        <f t="shared" si="4"/>
        <v>1642045</v>
      </c>
      <c r="L40" s="127">
        <f t="shared" si="4"/>
        <v>400966</v>
      </c>
      <c r="M40" s="127">
        <f t="shared" si="4"/>
        <v>1298937</v>
      </c>
      <c r="N40" s="127">
        <f t="shared" si="4"/>
        <v>247947</v>
      </c>
      <c r="O40" s="127">
        <f t="shared" si="4"/>
        <v>1466883</v>
      </c>
      <c r="P40" s="127">
        <f t="shared" si="4"/>
        <v>6581</v>
      </c>
      <c r="Q40" s="127">
        <f t="shared" si="4"/>
        <v>0</v>
      </c>
      <c r="R40" s="119" t="s">
        <v>92</v>
      </c>
    </row>
    <row r="41" spans="1:18" s="65" customFormat="1" ht="15" customHeight="1">
      <c r="A41" s="62">
        <v>22</v>
      </c>
      <c r="B41" s="63" t="s">
        <v>93</v>
      </c>
      <c r="C41" s="64">
        <v>1921846</v>
      </c>
      <c r="D41" s="60">
        <v>57509</v>
      </c>
      <c r="E41" s="60">
        <v>345266</v>
      </c>
      <c r="F41" s="60">
        <v>136040</v>
      </c>
      <c r="G41" s="60">
        <v>125122</v>
      </c>
      <c r="H41" s="60">
        <v>0</v>
      </c>
      <c r="I41" s="60">
        <v>321800</v>
      </c>
      <c r="J41" s="60">
        <v>5096</v>
      </c>
      <c r="K41" s="60">
        <v>276365</v>
      </c>
      <c r="L41" s="60">
        <v>75656</v>
      </c>
      <c r="M41" s="60">
        <v>188220</v>
      </c>
      <c r="N41" s="60">
        <v>88924</v>
      </c>
      <c r="O41" s="60">
        <v>301848</v>
      </c>
      <c r="P41" s="60">
        <v>0</v>
      </c>
      <c r="Q41" s="33">
        <v>0</v>
      </c>
      <c r="R41" s="123" t="s">
        <v>94</v>
      </c>
    </row>
    <row r="42" spans="1:18" s="65" customFormat="1" ht="15" customHeight="1">
      <c r="A42" s="62">
        <v>23</v>
      </c>
      <c r="B42" s="63" t="s">
        <v>95</v>
      </c>
      <c r="C42" s="64">
        <v>2690948</v>
      </c>
      <c r="D42" s="60">
        <v>64064</v>
      </c>
      <c r="E42" s="60">
        <v>362285</v>
      </c>
      <c r="F42" s="60">
        <v>225274</v>
      </c>
      <c r="G42" s="60">
        <v>117309</v>
      </c>
      <c r="H42" s="60">
        <v>0</v>
      </c>
      <c r="I42" s="60">
        <v>523366</v>
      </c>
      <c r="J42" s="60">
        <v>8643</v>
      </c>
      <c r="K42" s="60">
        <v>460776</v>
      </c>
      <c r="L42" s="60">
        <v>101191</v>
      </c>
      <c r="M42" s="60">
        <v>418135</v>
      </c>
      <c r="N42" s="60">
        <v>70498</v>
      </c>
      <c r="O42" s="60">
        <v>332826</v>
      </c>
      <c r="P42" s="60">
        <v>6581</v>
      </c>
      <c r="Q42" s="33">
        <v>0</v>
      </c>
      <c r="R42" s="123" t="s">
        <v>96</v>
      </c>
    </row>
    <row r="43" spans="1:18" s="65" customFormat="1" ht="15" customHeight="1">
      <c r="A43" s="62">
        <v>24</v>
      </c>
      <c r="B43" s="63" t="s">
        <v>97</v>
      </c>
      <c r="C43" s="64">
        <v>3200464</v>
      </c>
      <c r="D43" s="60">
        <v>61728</v>
      </c>
      <c r="E43" s="60">
        <v>418904</v>
      </c>
      <c r="F43" s="60">
        <v>488074</v>
      </c>
      <c r="G43" s="60">
        <v>168669</v>
      </c>
      <c r="H43" s="60">
        <v>0</v>
      </c>
      <c r="I43" s="60">
        <v>769113</v>
      </c>
      <c r="J43" s="60">
        <v>34553</v>
      </c>
      <c r="K43" s="60">
        <v>302460</v>
      </c>
      <c r="L43" s="60">
        <v>111510</v>
      </c>
      <c r="M43" s="60">
        <v>287747</v>
      </c>
      <c r="N43" s="60">
        <v>82521</v>
      </c>
      <c r="O43" s="60">
        <v>475185</v>
      </c>
      <c r="P43" s="60">
        <v>0</v>
      </c>
      <c r="Q43" s="33">
        <v>0</v>
      </c>
      <c r="R43" s="123" t="s">
        <v>98</v>
      </c>
    </row>
    <row r="44" spans="1:18" s="65" customFormat="1" ht="15" customHeight="1">
      <c r="A44" s="62">
        <v>25</v>
      </c>
      <c r="B44" s="63" t="s">
        <v>99</v>
      </c>
      <c r="C44" s="64">
        <v>3034670</v>
      </c>
      <c r="D44" s="60">
        <v>67463</v>
      </c>
      <c r="E44" s="60">
        <v>535648</v>
      </c>
      <c r="F44" s="60">
        <v>199250</v>
      </c>
      <c r="G44" s="60">
        <v>241426</v>
      </c>
      <c r="H44" s="60">
        <v>0</v>
      </c>
      <c r="I44" s="60">
        <v>464214</v>
      </c>
      <c r="J44" s="60">
        <v>43753</v>
      </c>
      <c r="K44" s="60">
        <v>602444</v>
      </c>
      <c r="L44" s="60">
        <v>112609</v>
      </c>
      <c r="M44" s="60">
        <v>404835</v>
      </c>
      <c r="N44" s="60">
        <v>6004</v>
      </c>
      <c r="O44" s="60">
        <v>357024</v>
      </c>
      <c r="P44" s="60">
        <v>0</v>
      </c>
      <c r="Q44" s="33">
        <v>0</v>
      </c>
      <c r="R44" s="123" t="s">
        <v>100</v>
      </c>
    </row>
    <row r="45" spans="1:18" s="66" customFormat="1" ht="15" customHeight="1">
      <c r="A45" s="53" t="s">
        <v>101</v>
      </c>
      <c r="B45" s="47"/>
      <c r="C45" s="127">
        <f>SUM(C46:C46)</f>
        <v>3995047</v>
      </c>
      <c r="D45" s="127">
        <f>SUM(D46:D46)</f>
        <v>91824</v>
      </c>
      <c r="E45" s="127">
        <f aca="true" t="shared" si="5" ref="E45:Q45">SUM(E46:E46)</f>
        <v>681896</v>
      </c>
      <c r="F45" s="127">
        <f t="shared" si="5"/>
        <v>398303</v>
      </c>
      <c r="G45" s="127">
        <f t="shared" si="5"/>
        <v>322912</v>
      </c>
      <c r="H45" s="127">
        <f t="shared" si="5"/>
        <v>102708</v>
      </c>
      <c r="I45" s="127">
        <f t="shared" si="5"/>
        <v>340551</v>
      </c>
      <c r="J45" s="127">
        <f t="shared" si="5"/>
        <v>11556</v>
      </c>
      <c r="K45" s="127">
        <f t="shared" si="5"/>
        <v>171513</v>
      </c>
      <c r="L45" s="127">
        <f t="shared" si="5"/>
        <v>151782</v>
      </c>
      <c r="M45" s="127">
        <f t="shared" si="5"/>
        <v>866715</v>
      </c>
      <c r="N45" s="127">
        <f t="shared" si="5"/>
        <v>42369</v>
      </c>
      <c r="O45" s="127">
        <f t="shared" si="5"/>
        <v>812918</v>
      </c>
      <c r="P45" s="127">
        <f t="shared" si="5"/>
        <v>0</v>
      </c>
      <c r="Q45" s="127">
        <f t="shared" si="5"/>
        <v>0</v>
      </c>
      <c r="R45" s="119" t="s">
        <v>102</v>
      </c>
    </row>
    <row r="46" spans="1:18" s="65" customFormat="1" ht="15" customHeight="1">
      <c r="A46" s="62">
        <v>26</v>
      </c>
      <c r="B46" s="63" t="s">
        <v>103</v>
      </c>
      <c r="C46" s="64">
        <v>3995047</v>
      </c>
      <c r="D46" s="60">
        <v>91824</v>
      </c>
      <c r="E46" s="60">
        <v>681896</v>
      </c>
      <c r="F46" s="60">
        <v>398303</v>
      </c>
      <c r="G46" s="60">
        <v>322912</v>
      </c>
      <c r="H46" s="60">
        <v>102708</v>
      </c>
      <c r="I46" s="60">
        <v>340551</v>
      </c>
      <c r="J46" s="60">
        <v>11556</v>
      </c>
      <c r="K46" s="60">
        <v>171513</v>
      </c>
      <c r="L46" s="60">
        <v>151782</v>
      </c>
      <c r="M46" s="60">
        <v>866715</v>
      </c>
      <c r="N46" s="60">
        <v>42369</v>
      </c>
      <c r="O46" s="60">
        <v>812918</v>
      </c>
      <c r="P46" s="60">
        <v>0</v>
      </c>
      <c r="Q46" s="33">
        <v>0</v>
      </c>
      <c r="R46" s="123" t="s">
        <v>104</v>
      </c>
    </row>
    <row r="47" spans="1:18" s="66" customFormat="1" ht="15" customHeight="1">
      <c r="A47" s="53" t="s">
        <v>105</v>
      </c>
      <c r="B47" s="47"/>
      <c r="C47" s="127">
        <f>SUM(C48:C55)</f>
        <v>14865858</v>
      </c>
      <c r="D47" s="127">
        <f aca="true" t="shared" si="6" ref="D47:Q47">SUM(D48:D55)</f>
        <v>378961</v>
      </c>
      <c r="E47" s="127">
        <f t="shared" si="6"/>
        <v>2346450</v>
      </c>
      <c r="F47" s="127">
        <f t="shared" si="6"/>
        <v>999681</v>
      </c>
      <c r="G47" s="127">
        <f t="shared" si="6"/>
        <v>596949</v>
      </c>
      <c r="H47" s="127">
        <f t="shared" si="6"/>
        <v>16059</v>
      </c>
      <c r="I47" s="127">
        <f t="shared" si="6"/>
        <v>3708909</v>
      </c>
      <c r="J47" s="127">
        <f>SUM(J48:J55)</f>
        <v>49757</v>
      </c>
      <c r="K47" s="127">
        <f t="shared" si="6"/>
        <v>1735727</v>
      </c>
      <c r="L47" s="127">
        <f t="shared" si="6"/>
        <v>604977</v>
      </c>
      <c r="M47" s="127">
        <f t="shared" si="6"/>
        <v>2509881</v>
      </c>
      <c r="N47" s="127">
        <f t="shared" si="6"/>
        <v>165278</v>
      </c>
      <c r="O47" s="127">
        <f t="shared" si="6"/>
        <v>1752889</v>
      </c>
      <c r="P47" s="127">
        <f t="shared" si="6"/>
        <v>340</v>
      </c>
      <c r="Q47" s="127">
        <f t="shared" si="6"/>
        <v>0</v>
      </c>
      <c r="R47" s="119" t="s">
        <v>106</v>
      </c>
    </row>
    <row r="48" spans="1:18" s="65" customFormat="1" ht="15" customHeight="1">
      <c r="A48" s="62">
        <v>27</v>
      </c>
      <c r="B48" s="63" t="s">
        <v>107</v>
      </c>
      <c r="C48" s="64">
        <v>1062082</v>
      </c>
      <c r="D48" s="60">
        <v>40996</v>
      </c>
      <c r="E48" s="60">
        <v>187847</v>
      </c>
      <c r="F48" s="60">
        <v>56806</v>
      </c>
      <c r="G48" s="60">
        <v>46932</v>
      </c>
      <c r="H48" s="60">
        <v>2244</v>
      </c>
      <c r="I48" s="60">
        <v>178796</v>
      </c>
      <c r="J48" s="60">
        <v>2362</v>
      </c>
      <c r="K48" s="60">
        <v>144438</v>
      </c>
      <c r="L48" s="60">
        <v>43770</v>
      </c>
      <c r="M48" s="60">
        <v>189183</v>
      </c>
      <c r="N48" s="60">
        <v>656</v>
      </c>
      <c r="O48" s="60">
        <v>168052</v>
      </c>
      <c r="P48" s="60">
        <v>0</v>
      </c>
      <c r="Q48" s="33">
        <v>0</v>
      </c>
      <c r="R48" s="123" t="s">
        <v>108</v>
      </c>
    </row>
    <row r="49" spans="1:18" s="65" customFormat="1" ht="15" customHeight="1">
      <c r="A49" s="62">
        <v>28</v>
      </c>
      <c r="B49" s="63" t="s">
        <v>109</v>
      </c>
      <c r="C49" s="64">
        <v>1980675</v>
      </c>
      <c r="D49" s="60">
        <v>53060</v>
      </c>
      <c r="E49" s="60">
        <v>280648</v>
      </c>
      <c r="F49" s="60">
        <v>111332</v>
      </c>
      <c r="G49" s="60">
        <v>82166</v>
      </c>
      <c r="H49" s="60">
        <v>0</v>
      </c>
      <c r="I49" s="60">
        <v>283494</v>
      </c>
      <c r="J49" s="60">
        <v>1797</v>
      </c>
      <c r="K49" s="60">
        <v>339353</v>
      </c>
      <c r="L49" s="60">
        <v>71261</v>
      </c>
      <c r="M49" s="60">
        <v>572766</v>
      </c>
      <c r="N49" s="60">
        <v>2870</v>
      </c>
      <c r="O49" s="60">
        <v>181928</v>
      </c>
      <c r="P49" s="60">
        <v>0</v>
      </c>
      <c r="Q49" s="33">
        <v>0</v>
      </c>
      <c r="R49" s="123" t="s">
        <v>110</v>
      </c>
    </row>
    <row r="50" spans="1:18" s="65" customFormat="1" ht="15" customHeight="1">
      <c r="A50" s="62">
        <v>29</v>
      </c>
      <c r="B50" s="63" t="s">
        <v>111</v>
      </c>
      <c r="C50" s="64">
        <v>1175041</v>
      </c>
      <c r="D50" s="60">
        <v>33775</v>
      </c>
      <c r="E50" s="60">
        <v>227599</v>
      </c>
      <c r="F50" s="60">
        <v>77235</v>
      </c>
      <c r="G50" s="60">
        <v>88680</v>
      </c>
      <c r="H50" s="60">
        <v>0</v>
      </c>
      <c r="I50" s="60">
        <v>239204</v>
      </c>
      <c r="J50" s="60">
        <v>10429</v>
      </c>
      <c r="K50" s="60">
        <v>116802</v>
      </c>
      <c r="L50" s="60">
        <v>141187</v>
      </c>
      <c r="M50" s="60">
        <v>92633</v>
      </c>
      <c r="N50" s="60">
        <v>22633</v>
      </c>
      <c r="O50" s="60">
        <v>124864</v>
      </c>
      <c r="P50" s="60">
        <v>0</v>
      </c>
      <c r="Q50" s="33">
        <v>0</v>
      </c>
      <c r="R50" s="123" t="s">
        <v>112</v>
      </c>
    </row>
    <row r="51" spans="1:18" s="65" customFormat="1" ht="15" customHeight="1">
      <c r="A51" s="62">
        <v>30</v>
      </c>
      <c r="B51" s="63" t="s">
        <v>113</v>
      </c>
      <c r="C51" s="64">
        <v>1949651</v>
      </c>
      <c r="D51" s="60">
        <v>57870</v>
      </c>
      <c r="E51" s="60">
        <v>312563</v>
      </c>
      <c r="F51" s="60">
        <v>130287</v>
      </c>
      <c r="G51" s="60">
        <v>61251</v>
      </c>
      <c r="H51" s="60">
        <v>124</v>
      </c>
      <c r="I51" s="60">
        <v>447234</v>
      </c>
      <c r="J51" s="60">
        <v>11005</v>
      </c>
      <c r="K51" s="60">
        <v>267681</v>
      </c>
      <c r="L51" s="60">
        <v>82217</v>
      </c>
      <c r="M51" s="60">
        <v>216188</v>
      </c>
      <c r="N51" s="60">
        <v>47756</v>
      </c>
      <c r="O51" s="60">
        <v>315344</v>
      </c>
      <c r="P51" s="60">
        <v>131</v>
      </c>
      <c r="Q51" s="33">
        <v>0</v>
      </c>
      <c r="R51" s="123" t="s">
        <v>114</v>
      </c>
    </row>
    <row r="52" spans="1:18" s="65" customFormat="1" ht="15" customHeight="1">
      <c r="A52" s="62">
        <v>31</v>
      </c>
      <c r="B52" s="63" t="s">
        <v>115</v>
      </c>
      <c r="C52" s="64">
        <v>1551057</v>
      </c>
      <c r="D52" s="60">
        <v>35497</v>
      </c>
      <c r="E52" s="60">
        <v>421065</v>
      </c>
      <c r="F52" s="60">
        <v>83392</v>
      </c>
      <c r="G52" s="60">
        <v>42825</v>
      </c>
      <c r="H52" s="60">
        <v>109</v>
      </c>
      <c r="I52" s="60">
        <v>303635</v>
      </c>
      <c r="J52" s="60">
        <v>1553</v>
      </c>
      <c r="K52" s="60">
        <v>309613</v>
      </c>
      <c r="L52" s="60">
        <v>55680</v>
      </c>
      <c r="M52" s="60">
        <v>98056</v>
      </c>
      <c r="N52" s="60">
        <v>30689</v>
      </c>
      <c r="O52" s="60">
        <v>168943</v>
      </c>
      <c r="P52" s="60">
        <v>0</v>
      </c>
      <c r="Q52" s="33">
        <v>0</v>
      </c>
      <c r="R52" s="123" t="s">
        <v>116</v>
      </c>
    </row>
    <row r="53" spans="1:18" s="65" customFormat="1" ht="15" customHeight="1">
      <c r="A53" s="62">
        <v>32</v>
      </c>
      <c r="B53" s="63" t="s">
        <v>117</v>
      </c>
      <c r="C53" s="64">
        <v>2320948</v>
      </c>
      <c r="D53" s="60">
        <v>52394</v>
      </c>
      <c r="E53" s="60">
        <v>255726</v>
      </c>
      <c r="F53" s="60">
        <v>102820</v>
      </c>
      <c r="G53" s="60">
        <v>78274</v>
      </c>
      <c r="H53" s="60">
        <v>354</v>
      </c>
      <c r="I53" s="60">
        <v>862717</v>
      </c>
      <c r="J53" s="60">
        <v>17463</v>
      </c>
      <c r="K53" s="60">
        <v>303396</v>
      </c>
      <c r="L53" s="60">
        <v>67304</v>
      </c>
      <c r="M53" s="60">
        <v>376224</v>
      </c>
      <c r="N53" s="60">
        <v>935</v>
      </c>
      <c r="O53" s="60">
        <v>203341</v>
      </c>
      <c r="P53" s="60">
        <v>0</v>
      </c>
      <c r="Q53" s="33">
        <v>0</v>
      </c>
      <c r="R53" s="123" t="s">
        <v>118</v>
      </c>
    </row>
    <row r="54" spans="1:18" s="65" customFormat="1" ht="15" customHeight="1">
      <c r="A54" s="62">
        <v>33</v>
      </c>
      <c r="B54" s="63" t="s">
        <v>119</v>
      </c>
      <c r="C54" s="64">
        <v>1358950</v>
      </c>
      <c r="D54" s="60">
        <v>34464</v>
      </c>
      <c r="E54" s="60">
        <v>159093</v>
      </c>
      <c r="F54" s="60">
        <v>53932</v>
      </c>
      <c r="G54" s="60">
        <v>53005</v>
      </c>
      <c r="H54" s="60">
        <v>100</v>
      </c>
      <c r="I54" s="60">
        <v>234073</v>
      </c>
      <c r="J54" s="60">
        <v>2194</v>
      </c>
      <c r="K54" s="60">
        <v>72749</v>
      </c>
      <c r="L54" s="60">
        <v>44892</v>
      </c>
      <c r="M54" s="60">
        <v>531853</v>
      </c>
      <c r="N54" s="60">
        <v>7522</v>
      </c>
      <c r="O54" s="60">
        <v>165073</v>
      </c>
      <c r="P54" s="60">
        <v>0</v>
      </c>
      <c r="Q54" s="33">
        <v>0</v>
      </c>
      <c r="R54" s="123" t="s">
        <v>120</v>
      </c>
    </row>
    <row r="55" spans="1:18" s="65" customFormat="1" ht="15" customHeight="1">
      <c r="A55" s="62">
        <v>34</v>
      </c>
      <c r="B55" s="63" t="s">
        <v>121</v>
      </c>
      <c r="C55" s="64">
        <v>3467454</v>
      </c>
      <c r="D55" s="60">
        <v>70905</v>
      </c>
      <c r="E55" s="60">
        <v>501909</v>
      </c>
      <c r="F55" s="60">
        <v>383877</v>
      </c>
      <c r="G55" s="60">
        <v>143816</v>
      </c>
      <c r="H55" s="60">
        <v>13128</v>
      </c>
      <c r="I55" s="60">
        <v>1159756</v>
      </c>
      <c r="J55" s="60">
        <v>2954</v>
      </c>
      <c r="K55" s="60">
        <v>181695</v>
      </c>
      <c r="L55" s="60">
        <v>98666</v>
      </c>
      <c r="M55" s="60">
        <v>432978</v>
      </c>
      <c r="N55" s="60">
        <v>52217</v>
      </c>
      <c r="O55" s="60">
        <v>425344</v>
      </c>
      <c r="P55" s="60">
        <v>209</v>
      </c>
      <c r="Q55" s="33">
        <v>0</v>
      </c>
      <c r="R55" s="123" t="s">
        <v>122</v>
      </c>
    </row>
    <row r="56" spans="1:18" s="66" customFormat="1" ht="15" customHeight="1">
      <c r="A56" s="53" t="s">
        <v>123</v>
      </c>
      <c r="B56" s="47"/>
      <c r="C56" s="127">
        <f>SUM(C57:C64)</f>
        <v>16413434</v>
      </c>
      <c r="D56" s="127">
        <f aca="true" t="shared" si="7" ref="D56:Q56">SUM(D57:D64)</f>
        <v>455564</v>
      </c>
      <c r="E56" s="127">
        <f t="shared" si="7"/>
        <v>2502270</v>
      </c>
      <c r="F56" s="127">
        <f t="shared" si="7"/>
        <v>1474060</v>
      </c>
      <c r="G56" s="127">
        <f t="shared" si="7"/>
        <v>754805</v>
      </c>
      <c r="H56" s="127">
        <f t="shared" si="7"/>
        <v>131376</v>
      </c>
      <c r="I56" s="127">
        <f t="shared" si="7"/>
        <v>3384718</v>
      </c>
      <c r="J56" s="127">
        <f t="shared" si="7"/>
        <v>102704</v>
      </c>
      <c r="K56" s="127">
        <f t="shared" si="7"/>
        <v>1787295</v>
      </c>
      <c r="L56" s="127">
        <f t="shared" si="7"/>
        <v>733791</v>
      </c>
      <c r="M56" s="127">
        <f t="shared" si="7"/>
        <v>2251853</v>
      </c>
      <c r="N56" s="127">
        <f t="shared" si="7"/>
        <v>538934</v>
      </c>
      <c r="O56" s="127">
        <f t="shared" si="7"/>
        <v>2296064</v>
      </c>
      <c r="P56" s="127">
        <f t="shared" si="7"/>
        <v>0</v>
      </c>
      <c r="Q56" s="127">
        <f t="shared" si="7"/>
        <v>0</v>
      </c>
      <c r="R56" s="119" t="s">
        <v>124</v>
      </c>
    </row>
    <row r="57" spans="1:18" s="65" customFormat="1" ht="15" customHeight="1">
      <c r="A57" s="62">
        <v>35</v>
      </c>
      <c r="B57" s="63" t="s">
        <v>125</v>
      </c>
      <c r="C57" s="64">
        <v>2778978</v>
      </c>
      <c r="D57" s="60">
        <v>65515</v>
      </c>
      <c r="E57" s="60">
        <v>382338</v>
      </c>
      <c r="F57" s="60">
        <v>182750</v>
      </c>
      <c r="G57" s="60">
        <v>118983</v>
      </c>
      <c r="H57" s="60">
        <v>34793</v>
      </c>
      <c r="I57" s="60">
        <v>683200</v>
      </c>
      <c r="J57" s="60">
        <v>14356</v>
      </c>
      <c r="K57" s="60">
        <v>212880</v>
      </c>
      <c r="L57" s="60">
        <v>126807</v>
      </c>
      <c r="M57" s="60">
        <v>631388</v>
      </c>
      <c r="N57" s="60">
        <v>22278</v>
      </c>
      <c r="O57" s="60">
        <v>303690</v>
      </c>
      <c r="P57" s="60">
        <v>0</v>
      </c>
      <c r="Q57" s="33">
        <v>0</v>
      </c>
      <c r="R57" s="123" t="s">
        <v>126</v>
      </c>
    </row>
    <row r="58" spans="1:18" s="65" customFormat="1" ht="15" customHeight="1">
      <c r="A58" s="62">
        <v>36</v>
      </c>
      <c r="B58" s="63" t="s">
        <v>127</v>
      </c>
      <c r="C58" s="64">
        <v>3786341</v>
      </c>
      <c r="D58" s="60">
        <v>84992</v>
      </c>
      <c r="E58" s="60">
        <v>548662</v>
      </c>
      <c r="F58" s="60">
        <v>369158</v>
      </c>
      <c r="G58" s="60">
        <v>233595</v>
      </c>
      <c r="H58" s="60">
        <v>89198</v>
      </c>
      <c r="I58" s="60">
        <v>564355</v>
      </c>
      <c r="J58" s="60">
        <v>27966</v>
      </c>
      <c r="K58" s="60">
        <v>472608</v>
      </c>
      <c r="L58" s="60">
        <v>169969</v>
      </c>
      <c r="M58" s="60">
        <v>599140</v>
      </c>
      <c r="N58" s="60">
        <v>48909</v>
      </c>
      <c r="O58" s="60">
        <v>577789</v>
      </c>
      <c r="P58" s="60">
        <v>0</v>
      </c>
      <c r="Q58" s="33">
        <v>0</v>
      </c>
      <c r="R58" s="123" t="s">
        <v>128</v>
      </c>
    </row>
    <row r="59" spans="1:18" s="65" customFormat="1" ht="15" customHeight="1">
      <c r="A59" s="62">
        <v>37</v>
      </c>
      <c r="B59" s="63" t="s">
        <v>129</v>
      </c>
      <c r="C59" s="64">
        <v>1300759</v>
      </c>
      <c r="D59" s="60">
        <v>39599</v>
      </c>
      <c r="E59" s="60">
        <v>193449</v>
      </c>
      <c r="F59" s="60">
        <v>130417</v>
      </c>
      <c r="G59" s="60">
        <v>38918</v>
      </c>
      <c r="H59" s="60">
        <v>0</v>
      </c>
      <c r="I59" s="60">
        <v>333592</v>
      </c>
      <c r="J59" s="60">
        <v>11671</v>
      </c>
      <c r="K59" s="60">
        <v>111206</v>
      </c>
      <c r="L59" s="60">
        <v>72074</v>
      </c>
      <c r="M59" s="60">
        <v>174680</v>
      </c>
      <c r="N59" s="60">
        <v>30001</v>
      </c>
      <c r="O59" s="60">
        <v>165152</v>
      </c>
      <c r="P59" s="60">
        <v>0</v>
      </c>
      <c r="Q59" s="33">
        <v>0</v>
      </c>
      <c r="R59" s="123" t="s">
        <v>130</v>
      </c>
    </row>
    <row r="60" spans="1:18" s="65" customFormat="1" ht="15" customHeight="1">
      <c r="A60" s="62">
        <v>38</v>
      </c>
      <c r="B60" s="63" t="s">
        <v>131</v>
      </c>
      <c r="C60" s="64">
        <v>2527796</v>
      </c>
      <c r="D60" s="60">
        <v>63707</v>
      </c>
      <c r="E60" s="60">
        <v>419933</v>
      </c>
      <c r="F60" s="60">
        <v>333620</v>
      </c>
      <c r="G60" s="60">
        <v>132235</v>
      </c>
      <c r="H60" s="60">
        <v>7210</v>
      </c>
      <c r="I60" s="60">
        <v>439161</v>
      </c>
      <c r="J60" s="60">
        <v>21705</v>
      </c>
      <c r="K60" s="60">
        <v>331867</v>
      </c>
      <c r="L60" s="60">
        <v>89938</v>
      </c>
      <c r="M60" s="60">
        <v>247594</v>
      </c>
      <c r="N60" s="60">
        <v>95752</v>
      </c>
      <c r="O60" s="60">
        <v>345074</v>
      </c>
      <c r="P60" s="60">
        <v>0</v>
      </c>
      <c r="Q60" s="33">
        <v>0</v>
      </c>
      <c r="R60" s="123" t="s">
        <v>132</v>
      </c>
    </row>
    <row r="61" spans="1:18" s="65" customFormat="1" ht="15" customHeight="1">
      <c r="A61" s="62">
        <v>39</v>
      </c>
      <c r="B61" s="63" t="s">
        <v>133</v>
      </c>
      <c r="C61" s="64">
        <v>1441796</v>
      </c>
      <c r="D61" s="60">
        <v>50228</v>
      </c>
      <c r="E61" s="60">
        <v>212884</v>
      </c>
      <c r="F61" s="60">
        <v>89015</v>
      </c>
      <c r="G61" s="60">
        <v>48565</v>
      </c>
      <c r="H61" s="60">
        <v>19</v>
      </c>
      <c r="I61" s="60">
        <v>339713</v>
      </c>
      <c r="J61" s="60">
        <v>14114</v>
      </c>
      <c r="K61" s="60">
        <v>179514</v>
      </c>
      <c r="L61" s="60">
        <v>60424</v>
      </c>
      <c r="M61" s="60">
        <v>154181</v>
      </c>
      <c r="N61" s="60">
        <v>85283</v>
      </c>
      <c r="O61" s="60">
        <v>207856</v>
      </c>
      <c r="P61" s="60">
        <v>0</v>
      </c>
      <c r="Q61" s="33">
        <v>0</v>
      </c>
      <c r="R61" s="123" t="s">
        <v>134</v>
      </c>
    </row>
    <row r="62" spans="1:18" s="65" customFormat="1" ht="15" customHeight="1">
      <c r="A62" s="62">
        <v>40</v>
      </c>
      <c r="B62" s="63" t="s">
        <v>135</v>
      </c>
      <c r="C62" s="64">
        <v>2207850</v>
      </c>
      <c r="D62" s="60">
        <v>60094</v>
      </c>
      <c r="E62" s="60">
        <v>249628</v>
      </c>
      <c r="F62" s="60">
        <v>176498</v>
      </c>
      <c r="G62" s="60">
        <v>66852</v>
      </c>
      <c r="H62" s="60">
        <v>6</v>
      </c>
      <c r="I62" s="60">
        <v>650636</v>
      </c>
      <c r="J62" s="60">
        <v>4701</v>
      </c>
      <c r="K62" s="60">
        <v>189004</v>
      </c>
      <c r="L62" s="60">
        <v>85982</v>
      </c>
      <c r="M62" s="60">
        <v>219146</v>
      </c>
      <c r="N62" s="60">
        <v>116112</v>
      </c>
      <c r="O62" s="60">
        <v>389191</v>
      </c>
      <c r="P62" s="60">
        <v>0</v>
      </c>
      <c r="Q62" s="33">
        <v>0</v>
      </c>
      <c r="R62" s="123" t="s">
        <v>136</v>
      </c>
    </row>
    <row r="63" spans="1:18" s="65" customFormat="1" ht="15" customHeight="1">
      <c r="A63" s="62">
        <v>41</v>
      </c>
      <c r="B63" s="63" t="s">
        <v>137</v>
      </c>
      <c r="C63" s="64">
        <v>985612</v>
      </c>
      <c r="D63" s="60">
        <v>40570</v>
      </c>
      <c r="E63" s="60">
        <v>181418</v>
      </c>
      <c r="F63" s="60">
        <v>70076</v>
      </c>
      <c r="G63" s="60">
        <v>22421</v>
      </c>
      <c r="H63" s="60">
        <v>0</v>
      </c>
      <c r="I63" s="60">
        <v>136674</v>
      </c>
      <c r="J63" s="60">
        <v>2745</v>
      </c>
      <c r="K63" s="60">
        <v>190670</v>
      </c>
      <c r="L63" s="60">
        <v>51579</v>
      </c>
      <c r="M63" s="60">
        <v>101578</v>
      </c>
      <c r="N63" s="60">
        <v>92709</v>
      </c>
      <c r="O63" s="60">
        <v>95172</v>
      </c>
      <c r="P63" s="60">
        <v>0</v>
      </c>
      <c r="Q63" s="33">
        <v>0</v>
      </c>
      <c r="R63" s="123" t="s">
        <v>138</v>
      </c>
    </row>
    <row r="64" spans="1:18" s="65" customFormat="1" ht="15" customHeight="1">
      <c r="A64" s="62">
        <v>42</v>
      </c>
      <c r="B64" s="63" t="s">
        <v>139</v>
      </c>
      <c r="C64" s="64">
        <v>1384302</v>
      </c>
      <c r="D64" s="60">
        <v>50859</v>
      </c>
      <c r="E64" s="60">
        <v>313958</v>
      </c>
      <c r="F64" s="60">
        <v>122526</v>
      </c>
      <c r="G64" s="60">
        <v>93236</v>
      </c>
      <c r="H64" s="60">
        <v>150</v>
      </c>
      <c r="I64" s="60">
        <v>237387</v>
      </c>
      <c r="J64" s="60">
        <v>5446</v>
      </c>
      <c r="K64" s="60">
        <v>99546</v>
      </c>
      <c r="L64" s="60">
        <v>77018</v>
      </c>
      <c r="M64" s="60">
        <v>124146</v>
      </c>
      <c r="N64" s="60">
        <v>47890</v>
      </c>
      <c r="O64" s="60">
        <v>212140</v>
      </c>
      <c r="P64" s="60">
        <v>0</v>
      </c>
      <c r="Q64" s="33">
        <v>0</v>
      </c>
      <c r="R64" s="123" t="s">
        <v>140</v>
      </c>
    </row>
    <row r="65" spans="1:18" s="66" customFormat="1" ht="15" customHeight="1">
      <c r="A65" s="53" t="s">
        <v>141</v>
      </c>
      <c r="B65" s="47"/>
      <c r="C65" s="127">
        <f>SUM(C66:C68)</f>
        <v>5092917</v>
      </c>
      <c r="D65" s="127">
        <f aca="true" t="shared" si="8" ref="D65:Q65">SUM(D66:D68)</f>
        <v>142100</v>
      </c>
      <c r="E65" s="127">
        <f t="shared" si="8"/>
        <v>897873</v>
      </c>
      <c r="F65" s="127">
        <f t="shared" si="8"/>
        <v>319869</v>
      </c>
      <c r="G65" s="127">
        <f t="shared" si="8"/>
        <v>178972</v>
      </c>
      <c r="H65" s="127">
        <f t="shared" si="8"/>
        <v>0</v>
      </c>
      <c r="I65" s="127">
        <f t="shared" si="8"/>
        <v>1059826</v>
      </c>
      <c r="J65" s="127">
        <f t="shared" si="8"/>
        <v>87637</v>
      </c>
      <c r="K65" s="127">
        <f t="shared" si="8"/>
        <v>595577</v>
      </c>
      <c r="L65" s="127">
        <f t="shared" si="8"/>
        <v>202572</v>
      </c>
      <c r="M65" s="127">
        <f t="shared" si="8"/>
        <v>700302</v>
      </c>
      <c r="N65" s="127">
        <f t="shared" si="8"/>
        <v>164239</v>
      </c>
      <c r="O65" s="127">
        <f t="shared" si="8"/>
        <v>743150</v>
      </c>
      <c r="P65" s="127">
        <f t="shared" si="8"/>
        <v>800</v>
      </c>
      <c r="Q65" s="127">
        <f t="shared" si="8"/>
        <v>0</v>
      </c>
      <c r="R65" s="119" t="s">
        <v>142</v>
      </c>
    </row>
    <row r="66" spans="1:18" s="65" customFormat="1" ht="15" customHeight="1">
      <c r="A66" s="62">
        <v>43</v>
      </c>
      <c r="B66" s="63" t="s">
        <v>143</v>
      </c>
      <c r="C66" s="64">
        <v>1539775</v>
      </c>
      <c r="D66" s="60">
        <v>44549</v>
      </c>
      <c r="E66" s="60">
        <v>227976</v>
      </c>
      <c r="F66" s="60">
        <v>129441</v>
      </c>
      <c r="G66" s="60">
        <v>57412</v>
      </c>
      <c r="H66" s="60">
        <v>0</v>
      </c>
      <c r="I66" s="60">
        <v>394286</v>
      </c>
      <c r="J66" s="60">
        <v>4831</v>
      </c>
      <c r="K66" s="60">
        <v>155233</v>
      </c>
      <c r="L66" s="60">
        <v>61381</v>
      </c>
      <c r="M66" s="60">
        <v>131768</v>
      </c>
      <c r="N66" s="60">
        <v>131372</v>
      </c>
      <c r="O66" s="60">
        <v>201526</v>
      </c>
      <c r="P66" s="60">
        <v>0</v>
      </c>
      <c r="Q66" s="33">
        <v>0</v>
      </c>
      <c r="R66" s="123" t="s">
        <v>144</v>
      </c>
    </row>
    <row r="67" spans="1:18" s="65" customFormat="1" ht="15" customHeight="1">
      <c r="A67" s="62">
        <v>44</v>
      </c>
      <c r="B67" s="63" t="s">
        <v>145</v>
      </c>
      <c r="C67" s="64">
        <v>2335299</v>
      </c>
      <c r="D67" s="60">
        <v>54423</v>
      </c>
      <c r="E67" s="60">
        <v>478112</v>
      </c>
      <c r="F67" s="60">
        <v>140513</v>
      </c>
      <c r="G67" s="60">
        <v>65714</v>
      </c>
      <c r="H67" s="60">
        <v>0</v>
      </c>
      <c r="I67" s="60">
        <v>399438</v>
      </c>
      <c r="J67" s="60">
        <v>60888</v>
      </c>
      <c r="K67" s="60">
        <v>296107</v>
      </c>
      <c r="L67" s="60">
        <v>84275</v>
      </c>
      <c r="M67" s="60">
        <v>432673</v>
      </c>
      <c r="N67" s="60">
        <v>25465</v>
      </c>
      <c r="O67" s="60">
        <v>296891</v>
      </c>
      <c r="P67" s="60">
        <v>800</v>
      </c>
      <c r="Q67" s="33">
        <v>0</v>
      </c>
      <c r="R67" s="123" t="s">
        <v>146</v>
      </c>
    </row>
    <row r="68" spans="1:18" s="65" customFormat="1" ht="15" customHeight="1">
      <c r="A68" s="62">
        <v>45</v>
      </c>
      <c r="B68" s="63" t="s">
        <v>147</v>
      </c>
      <c r="C68" s="64">
        <v>1217843</v>
      </c>
      <c r="D68" s="60">
        <v>43128</v>
      </c>
      <c r="E68" s="60">
        <v>191785</v>
      </c>
      <c r="F68" s="60">
        <v>49915</v>
      </c>
      <c r="G68" s="60">
        <v>55846</v>
      </c>
      <c r="H68" s="60">
        <v>0</v>
      </c>
      <c r="I68" s="60">
        <v>266102</v>
      </c>
      <c r="J68" s="60">
        <v>21918</v>
      </c>
      <c r="K68" s="60">
        <v>144237</v>
      </c>
      <c r="L68" s="60">
        <v>56916</v>
      </c>
      <c r="M68" s="60">
        <v>135861</v>
      </c>
      <c r="N68" s="60">
        <v>7402</v>
      </c>
      <c r="O68" s="60">
        <v>244733</v>
      </c>
      <c r="P68" s="60">
        <v>0</v>
      </c>
      <c r="Q68" s="33">
        <v>0</v>
      </c>
      <c r="R68" s="123" t="s">
        <v>148</v>
      </c>
    </row>
    <row r="69" spans="1:18" s="66" customFormat="1" ht="15" customHeight="1">
      <c r="A69" s="53" t="s">
        <v>149</v>
      </c>
      <c r="B69" s="47"/>
      <c r="C69" s="127">
        <f>SUM(C70:C71)</f>
        <v>8886540</v>
      </c>
      <c r="D69" s="127">
        <f aca="true" t="shared" si="9" ref="D69:Q69">SUM(D70:D71)</f>
        <v>160502</v>
      </c>
      <c r="E69" s="127">
        <f t="shared" si="9"/>
        <v>1286618</v>
      </c>
      <c r="F69" s="127">
        <f t="shared" si="9"/>
        <v>719775</v>
      </c>
      <c r="G69" s="127">
        <f t="shared" si="9"/>
        <v>488127</v>
      </c>
      <c r="H69" s="127">
        <f t="shared" si="9"/>
        <v>24415</v>
      </c>
      <c r="I69" s="127">
        <f t="shared" si="9"/>
        <v>1573549</v>
      </c>
      <c r="J69" s="127">
        <f t="shared" si="9"/>
        <v>83329</v>
      </c>
      <c r="K69" s="127">
        <f t="shared" si="9"/>
        <v>873298</v>
      </c>
      <c r="L69" s="127">
        <f t="shared" si="9"/>
        <v>323233</v>
      </c>
      <c r="M69" s="127">
        <f t="shared" si="9"/>
        <v>1453091</v>
      </c>
      <c r="N69" s="127">
        <f t="shared" si="9"/>
        <v>305337</v>
      </c>
      <c r="O69" s="127">
        <f t="shared" si="9"/>
        <v>1549354</v>
      </c>
      <c r="P69" s="127">
        <f t="shared" si="9"/>
        <v>45912</v>
      </c>
      <c r="Q69" s="127">
        <f t="shared" si="9"/>
        <v>0</v>
      </c>
      <c r="R69" s="119" t="s">
        <v>150</v>
      </c>
    </row>
    <row r="70" spans="1:18" s="65" customFormat="1" ht="15" customHeight="1">
      <c r="A70" s="62">
        <v>46</v>
      </c>
      <c r="B70" s="63" t="s">
        <v>151</v>
      </c>
      <c r="C70" s="64">
        <v>4294061</v>
      </c>
      <c r="D70" s="60">
        <v>74222</v>
      </c>
      <c r="E70" s="60">
        <v>607136</v>
      </c>
      <c r="F70" s="60">
        <v>291435</v>
      </c>
      <c r="G70" s="60">
        <v>202645</v>
      </c>
      <c r="H70" s="60">
        <v>0</v>
      </c>
      <c r="I70" s="60">
        <v>786761</v>
      </c>
      <c r="J70" s="60">
        <v>45497</v>
      </c>
      <c r="K70" s="60">
        <v>389396</v>
      </c>
      <c r="L70" s="60">
        <v>148894</v>
      </c>
      <c r="M70" s="60">
        <v>769524</v>
      </c>
      <c r="N70" s="60">
        <v>235960</v>
      </c>
      <c r="O70" s="60">
        <v>696679</v>
      </c>
      <c r="P70" s="60">
        <v>45912</v>
      </c>
      <c r="Q70" s="33">
        <v>0</v>
      </c>
      <c r="R70" s="123" t="s">
        <v>152</v>
      </c>
    </row>
    <row r="71" spans="1:18" s="65" customFormat="1" ht="15" customHeight="1">
      <c r="A71" s="62">
        <v>47</v>
      </c>
      <c r="B71" s="63" t="s">
        <v>153</v>
      </c>
      <c r="C71" s="64">
        <v>4592479</v>
      </c>
      <c r="D71" s="60">
        <v>86280</v>
      </c>
      <c r="E71" s="60">
        <v>679482</v>
      </c>
      <c r="F71" s="60">
        <v>428340</v>
      </c>
      <c r="G71" s="60">
        <v>285482</v>
      </c>
      <c r="H71" s="60">
        <v>24415</v>
      </c>
      <c r="I71" s="60">
        <v>786788</v>
      </c>
      <c r="J71" s="60">
        <v>37832</v>
      </c>
      <c r="K71" s="60">
        <v>483902</v>
      </c>
      <c r="L71" s="60">
        <v>174339</v>
      </c>
      <c r="M71" s="60">
        <v>683567</v>
      </c>
      <c r="N71" s="60">
        <v>69377</v>
      </c>
      <c r="O71" s="60">
        <v>852675</v>
      </c>
      <c r="P71" s="60">
        <v>0</v>
      </c>
      <c r="Q71" s="33">
        <v>0</v>
      </c>
      <c r="R71" s="123" t="s">
        <v>154</v>
      </c>
    </row>
    <row r="72" spans="1:18" s="66" customFormat="1" ht="15" customHeight="1">
      <c r="A72" s="53" t="s">
        <v>155</v>
      </c>
      <c r="B72" s="47"/>
      <c r="C72" s="127">
        <f>SUM(C73:C77)</f>
        <v>8875059</v>
      </c>
      <c r="D72" s="127">
        <v>192551</v>
      </c>
      <c r="E72" s="127">
        <f aca="true" t="shared" si="10" ref="E72:Q72">SUM(E73:E77)</f>
        <v>1440994</v>
      </c>
      <c r="F72" s="127">
        <f t="shared" si="10"/>
        <v>532768</v>
      </c>
      <c r="G72" s="127">
        <f t="shared" si="10"/>
        <v>331647</v>
      </c>
      <c r="H72" s="127">
        <f t="shared" si="10"/>
        <v>1767</v>
      </c>
      <c r="I72" s="127">
        <f t="shared" si="10"/>
        <v>2104452</v>
      </c>
      <c r="J72" s="127">
        <f t="shared" si="10"/>
        <v>183606</v>
      </c>
      <c r="K72" s="127">
        <f t="shared" si="10"/>
        <v>1003500</v>
      </c>
      <c r="L72" s="127">
        <f t="shared" si="10"/>
        <v>233800</v>
      </c>
      <c r="M72" s="127">
        <f t="shared" si="10"/>
        <v>1486710</v>
      </c>
      <c r="N72" s="127">
        <f t="shared" si="10"/>
        <v>216792</v>
      </c>
      <c r="O72" s="127">
        <f t="shared" si="10"/>
        <v>1133417</v>
      </c>
      <c r="P72" s="127">
        <f t="shared" si="10"/>
        <v>13055</v>
      </c>
      <c r="Q72" s="127">
        <f t="shared" si="10"/>
        <v>0</v>
      </c>
      <c r="R72" s="119" t="s">
        <v>156</v>
      </c>
    </row>
    <row r="73" spans="1:18" s="65" customFormat="1" ht="15" customHeight="1">
      <c r="A73" s="62">
        <v>48</v>
      </c>
      <c r="B73" s="63" t="s">
        <v>157</v>
      </c>
      <c r="C73" s="64">
        <v>1371160</v>
      </c>
      <c r="D73" s="60">
        <v>31744</v>
      </c>
      <c r="E73" s="60">
        <v>267705</v>
      </c>
      <c r="F73" s="60">
        <v>68239</v>
      </c>
      <c r="G73" s="60">
        <v>24615</v>
      </c>
      <c r="H73" s="60">
        <v>0</v>
      </c>
      <c r="I73" s="60">
        <v>337012</v>
      </c>
      <c r="J73" s="60">
        <v>2522</v>
      </c>
      <c r="K73" s="60">
        <v>207466</v>
      </c>
      <c r="L73" s="60">
        <v>34096</v>
      </c>
      <c r="M73" s="60">
        <v>200158</v>
      </c>
      <c r="N73" s="60">
        <v>30016</v>
      </c>
      <c r="O73" s="60">
        <v>155587</v>
      </c>
      <c r="P73" s="60">
        <v>12000</v>
      </c>
      <c r="Q73" s="33">
        <v>0</v>
      </c>
      <c r="R73" s="123" t="s">
        <v>158</v>
      </c>
    </row>
    <row r="74" spans="1:18" s="65" customFormat="1" ht="15" customHeight="1">
      <c r="A74" s="62">
        <v>49</v>
      </c>
      <c r="B74" s="63" t="s">
        <v>159</v>
      </c>
      <c r="C74" s="64">
        <v>1492262</v>
      </c>
      <c r="D74" s="60">
        <v>33004</v>
      </c>
      <c r="E74" s="60">
        <v>269554</v>
      </c>
      <c r="F74" s="60">
        <v>49681</v>
      </c>
      <c r="G74" s="60">
        <v>41089</v>
      </c>
      <c r="H74" s="60">
        <v>0</v>
      </c>
      <c r="I74" s="60">
        <v>201127</v>
      </c>
      <c r="J74" s="60">
        <v>134639</v>
      </c>
      <c r="K74" s="60">
        <v>113236</v>
      </c>
      <c r="L74" s="60">
        <v>36277</v>
      </c>
      <c r="M74" s="60">
        <v>444566</v>
      </c>
      <c r="N74" s="60">
        <v>16984</v>
      </c>
      <c r="O74" s="60">
        <v>152105</v>
      </c>
      <c r="P74" s="60">
        <v>0</v>
      </c>
      <c r="Q74" s="33">
        <v>0</v>
      </c>
      <c r="R74" s="123" t="s">
        <v>160</v>
      </c>
    </row>
    <row r="75" spans="1:18" s="65" customFormat="1" ht="15" customHeight="1">
      <c r="A75" s="62">
        <v>50</v>
      </c>
      <c r="B75" s="63" t="s">
        <v>161</v>
      </c>
      <c r="C75" s="64">
        <v>1314556</v>
      </c>
      <c r="D75" s="60">
        <v>27432</v>
      </c>
      <c r="E75" s="60">
        <v>242037</v>
      </c>
      <c r="F75" s="60">
        <v>71574</v>
      </c>
      <c r="G75" s="60">
        <v>46220</v>
      </c>
      <c r="H75" s="60">
        <v>350</v>
      </c>
      <c r="I75" s="60">
        <v>441190</v>
      </c>
      <c r="J75" s="60">
        <v>933</v>
      </c>
      <c r="K75" s="60">
        <v>82441</v>
      </c>
      <c r="L75" s="60">
        <v>32054</v>
      </c>
      <c r="M75" s="60">
        <v>105724</v>
      </c>
      <c r="N75" s="60">
        <v>43821</v>
      </c>
      <c r="O75" s="60">
        <v>220780</v>
      </c>
      <c r="P75" s="60">
        <v>0</v>
      </c>
      <c r="Q75" s="33">
        <v>0</v>
      </c>
      <c r="R75" s="123" t="s">
        <v>162</v>
      </c>
    </row>
    <row r="76" spans="1:18" s="65" customFormat="1" ht="15" customHeight="1">
      <c r="A76" s="62">
        <v>51</v>
      </c>
      <c r="B76" s="63" t="s">
        <v>163</v>
      </c>
      <c r="C76" s="64">
        <v>2299052</v>
      </c>
      <c r="D76" s="60">
        <v>42000</v>
      </c>
      <c r="E76" s="60">
        <v>281178</v>
      </c>
      <c r="F76" s="60">
        <v>141439</v>
      </c>
      <c r="G76" s="60">
        <v>50014</v>
      </c>
      <c r="H76" s="60">
        <v>777</v>
      </c>
      <c r="I76" s="60">
        <v>666389</v>
      </c>
      <c r="J76" s="60">
        <v>11529</v>
      </c>
      <c r="K76" s="60">
        <v>320767</v>
      </c>
      <c r="L76" s="60">
        <v>51494</v>
      </c>
      <c r="M76" s="60">
        <v>437950</v>
      </c>
      <c r="N76" s="60">
        <v>20824</v>
      </c>
      <c r="O76" s="60">
        <v>274691</v>
      </c>
      <c r="P76" s="60">
        <v>0</v>
      </c>
      <c r="Q76" s="33">
        <v>0</v>
      </c>
      <c r="R76" s="123" t="s">
        <v>164</v>
      </c>
    </row>
    <row r="77" spans="1:18" s="65" customFormat="1" ht="15" customHeight="1">
      <c r="A77" s="62">
        <v>52</v>
      </c>
      <c r="B77" s="63" t="s">
        <v>165</v>
      </c>
      <c r="C77" s="64">
        <v>2398029</v>
      </c>
      <c r="D77" s="60">
        <v>58371</v>
      </c>
      <c r="E77" s="60">
        <v>380520</v>
      </c>
      <c r="F77" s="60">
        <v>201835</v>
      </c>
      <c r="G77" s="60">
        <v>169709</v>
      </c>
      <c r="H77" s="60">
        <v>640</v>
      </c>
      <c r="I77" s="60">
        <v>458734</v>
      </c>
      <c r="J77" s="60">
        <v>33983</v>
      </c>
      <c r="K77" s="60">
        <v>279590</v>
      </c>
      <c r="L77" s="60">
        <v>79879</v>
      </c>
      <c r="M77" s="60">
        <v>298312</v>
      </c>
      <c r="N77" s="60">
        <v>105147</v>
      </c>
      <c r="O77" s="60">
        <v>330254</v>
      </c>
      <c r="P77" s="60">
        <v>1055</v>
      </c>
      <c r="Q77" s="33">
        <v>0</v>
      </c>
      <c r="R77" s="123" t="s">
        <v>166</v>
      </c>
    </row>
    <row r="78" spans="1:18" s="66" customFormat="1" ht="15" customHeight="1">
      <c r="A78" s="53" t="s">
        <v>167</v>
      </c>
      <c r="B78" s="47"/>
      <c r="C78" s="127">
        <f>SUM(C79:C82)</f>
        <v>8752243</v>
      </c>
      <c r="D78" s="127">
        <f aca="true" t="shared" si="11" ref="D78:Q78">SUM(D79:D82)</f>
        <v>182929</v>
      </c>
      <c r="E78" s="127">
        <f t="shared" si="11"/>
        <v>1121316</v>
      </c>
      <c r="F78" s="127">
        <f t="shared" si="11"/>
        <v>856387</v>
      </c>
      <c r="G78" s="127">
        <f t="shared" si="11"/>
        <v>330621</v>
      </c>
      <c r="H78" s="127">
        <f t="shared" si="11"/>
        <v>22971</v>
      </c>
      <c r="I78" s="127">
        <f t="shared" si="11"/>
        <v>2282517</v>
      </c>
      <c r="J78" s="127">
        <f t="shared" si="11"/>
        <v>56658</v>
      </c>
      <c r="K78" s="127">
        <f t="shared" si="11"/>
        <v>1024492</v>
      </c>
      <c r="L78" s="127">
        <f t="shared" si="11"/>
        <v>249894</v>
      </c>
      <c r="M78" s="127">
        <f t="shared" si="11"/>
        <v>880547</v>
      </c>
      <c r="N78" s="127">
        <f t="shared" si="11"/>
        <v>434548</v>
      </c>
      <c r="O78" s="127">
        <f t="shared" si="11"/>
        <v>1273293</v>
      </c>
      <c r="P78" s="127">
        <f t="shared" si="11"/>
        <v>36070</v>
      </c>
      <c r="Q78" s="127">
        <f t="shared" si="11"/>
        <v>0</v>
      </c>
      <c r="R78" s="119" t="s">
        <v>168</v>
      </c>
    </row>
    <row r="79" spans="1:18" s="65" customFormat="1" ht="15" customHeight="1">
      <c r="A79" s="62">
        <v>53</v>
      </c>
      <c r="B79" s="63" t="s">
        <v>169</v>
      </c>
      <c r="C79" s="64">
        <v>2162047</v>
      </c>
      <c r="D79" s="60">
        <v>50143</v>
      </c>
      <c r="E79" s="60">
        <v>242512</v>
      </c>
      <c r="F79" s="60">
        <v>139351</v>
      </c>
      <c r="G79" s="60">
        <v>55270</v>
      </c>
      <c r="H79" s="60">
        <v>150</v>
      </c>
      <c r="I79" s="60">
        <v>590751</v>
      </c>
      <c r="J79" s="60">
        <v>3443</v>
      </c>
      <c r="K79" s="60">
        <v>198042</v>
      </c>
      <c r="L79" s="60">
        <v>72160</v>
      </c>
      <c r="M79" s="60">
        <v>415530</v>
      </c>
      <c r="N79" s="60">
        <v>57807</v>
      </c>
      <c r="O79" s="60">
        <v>336588</v>
      </c>
      <c r="P79" s="60">
        <v>300</v>
      </c>
      <c r="Q79" s="33">
        <v>0</v>
      </c>
      <c r="R79" s="123" t="s">
        <v>170</v>
      </c>
    </row>
    <row r="80" spans="1:18" s="65" customFormat="1" ht="15" customHeight="1">
      <c r="A80" s="62">
        <v>54</v>
      </c>
      <c r="B80" s="63" t="s">
        <v>200</v>
      </c>
      <c r="C80" s="64">
        <v>1974256</v>
      </c>
      <c r="D80" s="60">
        <v>42210</v>
      </c>
      <c r="E80" s="60">
        <v>254887</v>
      </c>
      <c r="F80" s="60">
        <v>163762</v>
      </c>
      <c r="G80" s="60">
        <v>79215</v>
      </c>
      <c r="H80" s="60">
        <v>117</v>
      </c>
      <c r="I80" s="60">
        <v>632106</v>
      </c>
      <c r="J80" s="60">
        <v>6009</v>
      </c>
      <c r="K80" s="60">
        <v>186892</v>
      </c>
      <c r="L80" s="60">
        <v>57101</v>
      </c>
      <c r="M80" s="60">
        <v>119627</v>
      </c>
      <c r="N80" s="60">
        <v>65146</v>
      </c>
      <c r="O80" s="60">
        <v>358160</v>
      </c>
      <c r="P80" s="60">
        <v>9024</v>
      </c>
      <c r="Q80" s="33">
        <v>0</v>
      </c>
      <c r="R80" s="123" t="s">
        <v>172</v>
      </c>
    </row>
    <row r="81" spans="1:18" s="65" customFormat="1" ht="15" customHeight="1">
      <c r="A81" s="62">
        <v>55</v>
      </c>
      <c r="B81" s="63" t="s">
        <v>201</v>
      </c>
      <c r="C81" s="64">
        <v>2930450</v>
      </c>
      <c r="D81" s="60">
        <v>47749</v>
      </c>
      <c r="E81" s="60">
        <v>344194</v>
      </c>
      <c r="F81" s="60">
        <v>408002</v>
      </c>
      <c r="G81" s="60">
        <v>142447</v>
      </c>
      <c r="H81" s="60">
        <v>22704</v>
      </c>
      <c r="I81" s="60">
        <v>689007</v>
      </c>
      <c r="J81" s="60">
        <v>43951</v>
      </c>
      <c r="K81" s="60">
        <v>457319</v>
      </c>
      <c r="L81" s="60">
        <v>66253</v>
      </c>
      <c r="M81" s="60">
        <v>226892</v>
      </c>
      <c r="N81" s="60">
        <v>206171</v>
      </c>
      <c r="O81" s="60">
        <v>249015</v>
      </c>
      <c r="P81" s="60">
        <v>26746</v>
      </c>
      <c r="Q81" s="33">
        <v>0</v>
      </c>
      <c r="R81" s="123" t="s">
        <v>174</v>
      </c>
    </row>
    <row r="82" spans="1:18" s="65" customFormat="1" ht="15" customHeight="1">
      <c r="A82" s="62">
        <v>56</v>
      </c>
      <c r="B82" s="63" t="s">
        <v>175</v>
      </c>
      <c r="C82" s="64">
        <v>1685490</v>
      </c>
      <c r="D82" s="60">
        <v>42827</v>
      </c>
      <c r="E82" s="60">
        <v>279723</v>
      </c>
      <c r="F82" s="60">
        <v>145272</v>
      </c>
      <c r="G82" s="60">
        <v>53689</v>
      </c>
      <c r="H82" s="60">
        <v>0</v>
      </c>
      <c r="I82" s="60">
        <v>370653</v>
      </c>
      <c r="J82" s="60">
        <v>3255</v>
      </c>
      <c r="K82" s="60">
        <v>182239</v>
      </c>
      <c r="L82" s="60">
        <v>54380</v>
      </c>
      <c r="M82" s="60">
        <v>118498</v>
      </c>
      <c r="N82" s="60">
        <v>105424</v>
      </c>
      <c r="O82" s="60">
        <v>329530</v>
      </c>
      <c r="P82" s="60">
        <v>0</v>
      </c>
      <c r="Q82" s="33">
        <v>0</v>
      </c>
      <c r="R82" s="123" t="s">
        <v>176</v>
      </c>
    </row>
    <row r="83" spans="1:18" s="66" customFormat="1" ht="15" customHeight="1">
      <c r="A83" s="53" t="s">
        <v>177</v>
      </c>
      <c r="B83" s="47"/>
      <c r="C83" s="127">
        <f>SUM(C84:C85)</f>
        <v>5580472</v>
      </c>
      <c r="D83" s="127">
        <f aca="true" t="shared" si="12" ref="D83:Q83">SUM(D84:D85)</f>
        <v>132300</v>
      </c>
      <c r="E83" s="127">
        <f t="shared" si="12"/>
        <v>658418</v>
      </c>
      <c r="F83" s="127">
        <f t="shared" si="12"/>
        <v>679583</v>
      </c>
      <c r="G83" s="127">
        <f t="shared" si="12"/>
        <v>270426</v>
      </c>
      <c r="H83" s="127">
        <f t="shared" si="12"/>
        <v>0</v>
      </c>
      <c r="I83" s="127">
        <f t="shared" si="12"/>
        <v>1186945</v>
      </c>
      <c r="J83" s="127">
        <f t="shared" si="12"/>
        <v>60991</v>
      </c>
      <c r="K83" s="127">
        <f t="shared" si="12"/>
        <v>542260</v>
      </c>
      <c r="L83" s="127">
        <f t="shared" si="12"/>
        <v>187045</v>
      </c>
      <c r="M83" s="127">
        <f t="shared" si="12"/>
        <v>732372</v>
      </c>
      <c r="N83" s="127">
        <f t="shared" si="12"/>
        <v>132707</v>
      </c>
      <c r="O83" s="127">
        <f t="shared" si="12"/>
        <v>997425</v>
      </c>
      <c r="P83" s="127">
        <f t="shared" si="12"/>
        <v>0</v>
      </c>
      <c r="Q83" s="127">
        <f t="shared" si="12"/>
        <v>0</v>
      </c>
      <c r="R83" s="119" t="s">
        <v>178</v>
      </c>
    </row>
    <row r="84" spans="1:18" s="65" customFormat="1" ht="15" customHeight="1">
      <c r="A84" s="67">
        <v>57</v>
      </c>
      <c r="B84" s="63" t="s">
        <v>179</v>
      </c>
      <c r="C84" s="64">
        <v>2444602</v>
      </c>
      <c r="D84" s="60">
        <v>64040</v>
      </c>
      <c r="E84" s="60">
        <v>240412</v>
      </c>
      <c r="F84" s="60">
        <v>398028</v>
      </c>
      <c r="G84" s="60">
        <v>116630</v>
      </c>
      <c r="H84" s="60">
        <v>0</v>
      </c>
      <c r="I84" s="60">
        <v>549229</v>
      </c>
      <c r="J84" s="60">
        <v>10585</v>
      </c>
      <c r="K84" s="60">
        <v>263320</v>
      </c>
      <c r="L84" s="60">
        <v>74522</v>
      </c>
      <c r="M84" s="60">
        <v>301778</v>
      </c>
      <c r="N84" s="60">
        <v>47856</v>
      </c>
      <c r="O84" s="60">
        <v>378202</v>
      </c>
      <c r="P84" s="60">
        <v>0</v>
      </c>
      <c r="Q84" s="33">
        <v>0</v>
      </c>
      <c r="R84" s="123" t="s">
        <v>180</v>
      </c>
    </row>
    <row r="85" spans="1:18" ht="15" customHeight="1">
      <c r="A85" s="68">
        <v>58</v>
      </c>
      <c r="B85" s="69" t="s">
        <v>181</v>
      </c>
      <c r="C85" s="64">
        <v>3135870</v>
      </c>
      <c r="D85" s="60">
        <v>68260</v>
      </c>
      <c r="E85" s="60">
        <v>418006</v>
      </c>
      <c r="F85" s="60">
        <v>281555</v>
      </c>
      <c r="G85" s="60">
        <v>153796</v>
      </c>
      <c r="H85" s="60">
        <v>0</v>
      </c>
      <c r="I85" s="60">
        <v>637716</v>
      </c>
      <c r="J85" s="60">
        <v>50406</v>
      </c>
      <c r="K85" s="60">
        <v>278940</v>
      </c>
      <c r="L85" s="60">
        <v>112523</v>
      </c>
      <c r="M85" s="60">
        <v>430594</v>
      </c>
      <c r="N85" s="60">
        <v>84851</v>
      </c>
      <c r="O85" s="60">
        <v>619223</v>
      </c>
      <c r="P85" s="60">
        <v>0</v>
      </c>
      <c r="Q85" s="33">
        <v>0</v>
      </c>
      <c r="R85" s="123" t="s">
        <v>182</v>
      </c>
    </row>
    <row r="86" spans="2:18" ht="15" customHeight="1">
      <c r="B86" s="58" t="s">
        <v>37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128"/>
    </row>
    <row r="87" spans="2:18" ht="12" customHeight="1">
      <c r="B87" s="58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129"/>
    </row>
    <row r="88" ht="12" customHeight="1">
      <c r="B88" s="65"/>
    </row>
    <row r="89" ht="12" customHeight="1">
      <c r="B89" s="65"/>
    </row>
    <row r="90" ht="12" customHeight="1">
      <c r="B90" s="65"/>
    </row>
  </sheetData>
  <sheetProtection/>
  <mergeCells count="25">
    <mergeCell ref="A83:B83"/>
    <mergeCell ref="A47:B47"/>
    <mergeCell ref="A56:B56"/>
    <mergeCell ref="A65:B65"/>
    <mergeCell ref="A69:B69"/>
    <mergeCell ref="A72:B72"/>
    <mergeCell ref="A78:B78"/>
    <mergeCell ref="A14:B14"/>
    <mergeCell ref="A27:B27"/>
    <mergeCell ref="A31:B31"/>
    <mergeCell ref="A37:B37"/>
    <mergeCell ref="A40:B40"/>
    <mergeCell ref="A45:B45"/>
    <mergeCell ref="A6:B6"/>
    <mergeCell ref="A7:B7"/>
    <mergeCell ref="A8:B8"/>
    <mergeCell ref="A10:B10"/>
    <mergeCell ref="A11:B11"/>
    <mergeCell ref="A12:B12"/>
    <mergeCell ref="C1:D1"/>
    <mergeCell ref="A2:B2"/>
    <mergeCell ref="A3:B5"/>
    <mergeCell ref="N3:N5"/>
    <mergeCell ref="Q3:Q5"/>
    <mergeCell ref="R3:R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  <rowBreaks count="1" manualBreakCount="1">
    <brk id="4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2009-04-16T01:02:30Z</dcterms:created>
  <dcterms:modified xsi:type="dcterms:W3CDTF">2009-04-16T01:02:35Z</dcterms:modified>
  <cp:category/>
  <cp:version/>
  <cp:contentType/>
  <cp:contentStatus/>
</cp:coreProperties>
</file>