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9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<sst xmlns="http://schemas.openxmlformats.org/spreadsheetml/2006/main" count="35" uniqueCount="26">
  <si>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149．年金恩給等払渡高</t>
  </si>
  <si>
    <t>（単位 口、金額 1000円）</t>
  </si>
  <si>
    <t>年度および</t>
  </si>
  <si>
    <t>総　　　　　額</t>
  </si>
  <si>
    <t>年　金　恩　給</t>
  </si>
  <si>
    <t>福　祉　年　金</t>
  </si>
  <si>
    <t>厚  生  年  金</t>
  </si>
  <si>
    <t>月　　 次</t>
  </si>
  <si>
    <t>口　数</t>
  </si>
  <si>
    <t>金　額</t>
  </si>
  <si>
    <t>昭和56年度</t>
  </si>
  <si>
    <t>…</t>
  </si>
  <si>
    <t xml:space="preserve">  60年 4月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</si>
  <si>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</si>
  <si>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</si>
  <si>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</si>
  <si>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</si>
  <si>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</si>
  <si>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 10</t>
  </si>
  <si>
    <t xml:space="preserve">  11</t>
  </si>
  <si>
    <t xml:space="preserve">  12</t>
  </si>
  <si>
    <t xml:space="preserve">  61年 1</t>
  </si>
  <si>
    <t>　 2</t>
  </si>
  <si>
    <t>　 3</t>
  </si>
  <si>
    <t>　資料：九州郵政局</t>
  </si>
  <si>
    <t>　　注）総額についてはオンライン化による分を含んでいない。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</si>
</sst>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1" fillId="0" borderId="10" xfId="0" applyFont="1" applyBorder="1" applyAlignment="1" applyProtection="1" quotePrefix="1">
      <alignment horizontal="left"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left"/>
      <protection locked="0"/>
    </xf>
    <xf numFmtId="0" fontId="21" fillId="0" borderId="0" xfId="0" applyFont="1" applyAlignment="1" applyProtection="1">
      <alignment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 quotePrefix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/>
    </xf>
    <xf numFmtId="0" fontId="22" fillId="0" borderId="14" xfId="0" applyFont="1" applyBorder="1" applyAlignment="1">
      <alignment horizontal="center" vertical="center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 locked="0"/>
    </xf>
    <xf numFmtId="3" fontId="21" fillId="0" borderId="17" xfId="0" applyNumberFormat="1" applyFont="1" applyBorder="1" applyAlignment="1">
      <alignment horizontal="center" vertical="center"/>
    </xf>
    <xf numFmtId="3" fontId="22" fillId="0" borderId="18" xfId="0" applyNumberFormat="1" applyFont="1" applyBorder="1" applyAlignment="1" applyProtection="1">
      <alignment horizontal="right" vertical="center"/>
      <protection/>
    </xf>
    <xf numFmtId="3" fontId="22" fillId="0" borderId="0" xfId="0" applyNumberFormat="1" applyFont="1" applyAlignment="1" applyProtection="1">
      <alignment vertical="center"/>
      <protection/>
    </xf>
    <xf numFmtId="3" fontId="21" fillId="0" borderId="0" xfId="0" applyNumberFormat="1" applyFont="1" applyAlignment="1" applyProtection="1">
      <alignment horizontal="right" vertical="center"/>
      <protection locked="0"/>
    </xf>
    <xf numFmtId="3" fontId="21" fillId="0" borderId="0" xfId="0" applyNumberFormat="1" applyFont="1" applyAlignment="1" applyProtection="1">
      <alignment vertical="center"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/>
    </xf>
    <xf numFmtId="3" fontId="23" fillId="0" borderId="17" xfId="0" applyNumberFormat="1" applyFont="1" applyBorder="1" applyAlignment="1" applyProtection="1">
      <alignment horizontal="center" vertical="center"/>
      <protection locked="0"/>
    </xf>
    <xf numFmtId="3" fontId="24" fillId="0" borderId="18" xfId="0" applyNumberFormat="1" applyFont="1" applyBorder="1" applyAlignment="1" applyProtection="1">
      <alignment horizontal="right" vertical="center"/>
      <protection/>
    </xf>
    <xf numFmtId="3" fontId="24" fillId="0" borderId="0" xfId="0" applyNumberFormat="1" applyFont="1" applyBorder="1" applyAlignment="1" applyProtection="1">
      <alignment vertical="center"/>
      <protection/>
    </xf>
    <xf numFmtId="3" fontId="23" fillId="0" borderId="0" xfId="0" applyNumberFormat="1" applyFont="1" applyBorder="1" applyAlignment="1" applyProtection="1">
      <alignment horizontal="right" vertical="center"/>
      <protection/>
    </xf>
    <xf numFmtId="3" fontId="23" fillId="0" borderId="0" xfId="0" applyNumberFormat="1" applyFont="1" applyBorder="1" applyAlignment="1" applyProtection="1">
      <alignment/>
      <protection locked="0"/>
    </xf>
    <xf numFmtId="3" fontId="23" fillId="0" borderId="0" xfId="0" applyNumberFormat="1" applyFont="1" applyBorder="1" applyAlignment="1" applyProtection="1">
      <alignment/>
      <protection/>
    </xf>
    <xf numFmtId="0" fontId="21" fillId="0" borderId="17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/>
      <protection locked="0"/>
    </xf>
    <xf numFmtId="0" fontId="21" fillId="0" borderId="17" xfId="0" applyFont="1" applyBorder="1" applyAlignment="1" applyProtection="1" quotePrefix="1">
      <alignment horizontal="left" vertical="center"/>
      <protection/>
    </xf>
    <xf numFmtId="38" fontId="21" fillId="0" borderId="0" xfId="48" applyFont="1" applyAlignment="1" applyProtection="1">
      <alignment vertical="center"/>
      <protection/>
    </xf>
    <xf numFmtId="38" fontId="21" fillId="0" borderId="0" xfId="48" applyFont="1" applyAlignment="1" applyProtection="1">
      <alignment vertical="center"/>
      <protection locked="0"/>
    </xf>
    <xf numFmtId="0" fontId="21" fillId="0" borderId="17" xfId="0" applyFont="1" applyBorder="1" applyAlignment="1" applyProtection="1" quotePrefix="1">
      <alignment horizontal="center" vertical="center"/>
      <protection locked="0"/>
    </xf>
    <xf numFmtId="0" fontId="25" fillId="0" borderId="0" xfId="0" applyFont="1" applyAlignment="1" applyProtection="1">
      <alignment/>
      <protection/>
    </xf>
    <xf numFmtId="0" fontId="21" fillId="0" borderId="17" xfId="0" applyFont="1" applyBorder="1" applyAlignment="1" applyProtection="1" quotePrefix="1">
      <alignment vertical="center"/>
      <protection/>
    </xf>
    <xf numFmtId="0" fontId="21" fillId="0" borderId="14" xfId="0" applyFont="1" applyBorder="1" applyAlignment="1" applyProtection="1" quotePrefix="1">
      <alignment horizontal="center" vertical="center"/>
      <protection locked="0"/>
    </xf>
    <xf numFmtId="38" fontId="21" fillId="0" borderId="19" xfId="48" applyFont="1" applyBorder="1" applyAlignment="1" applyProtection="1">
      <alignment vertical="center"/>
      <protection/>
    </xf>
    <xf numFmtId="38" fontId="21" fillId="0" borderId="20" xfId="48" applyFont="1" applyBorder="1" applyAlignment="1" applyProtection="1">
      <alignment vertical="center"/>
      <protection/>
    </xf>
    <xf numFmtId="3" fontId="21" fillId="0" borderId="17" xfId="0" applyNumberFormat="1" applyFont="1" applyBorder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0" fontId="0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1.59765625" style="36" customWidth="1"/>
    <col min="2" max="2" width="7.8984375" style="36" customWidth="1"/>
    <col min="3" max="3" width="13.19921875" style="36" customWidth="1"/>
    <col min="4" max="4" width="8.09765625" style="36" customWidth="1"/>
    <col min="5" max="5" width="12.19921875" style="36" customWidth="1"/>
    <col min="6" max="6" width="8.19921875" style="36" customWidth="1"/>
    <col min="7" max="7" width="13.5" style="36" customWidth="1"/>
    <col min="8" max="8" width="8.19921875" style="36" customWidth="1"/>
    <col min="9" max="9" width="13.09765625" style="36" customWidth="1"/>
    <col min="10" max="16384" width="10.59765625" style="36" customWidth="1"/>
  </cols>
  <sheetData>
    <row r="1" spans="1:9" s="2" customFormat="1" ht="17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6" customFormat="1" ht="19.5" customHeight="1" thickBot="1">
      <c r="A2" s="3" t="s">
        <v>1</v>
      </c>
      <c r="B2" s="4"/>
      <c r="C2" s="4"/>
      <c r="D2" s="5"/>
      <c r="E2" s="4"/>
      <c r="F2" s="4"/>
      <c r="G2" s="4"/>
      <c r="H2" s="4"/>
      <c r="I2" s="4"/>
    </row>
    <row r="3" spans="1:9" s="12" customFormat="1" ht="21.75" customHeight="1" thickTop="1">
      <c r="A3" s="7" t="s">
        <v>2</v>
      </c>
      <c r="B3" s="8" t="s">
        <v>3</v>
      </c>
      <c r="C3" s="9"/>
      <c r="D3" s="10" t="s">
        <v>4</v>
      </c>
      <c r="E3" s="9"/>
      <c r="F3" s="10" t="s">
        <v>5</v>
      </c>
      <c r="G3" s="9"/>
      <c r="H3" s="10" t="s">
        <v>6</v>
      </c>
      <c r="I3" s="11"/>
    </row>
    <row r="4" spans="1:10" s="12" customFormat="1" ht="21.75" customHeight="1">
      <c r="A4" s="13" t="s">
        <v>7</v>
      </c>
      <c r="B4" s="14" t="s">
        <v>8</v>
      </c>
      <c r="C4" s="15" t="s">
        <v>9</v>
      </c>
      <c r="D4" s="14" t="s">
        <v>8</v>
      </c>
      <c r="E4" s="15" t="s">
        <v>9</v>
      </c>
      <c r="F4" s="14" t="s">
        <v>8</v>
      </c>
      <c r="G4" s="15" t="s">
        <v>9</v>
      </c>
      <c r="H4" s="14" t="s">
        <v>8</v>
      </c>
      <c r="I4" s="15" t="s">
        <v>9</v>
      </c>
      <c r="J4" s="16"/>
    </row>
    <row r="5" spans="1:10" s="23" customFormat="1" ht="15" customHeight="1">
      <c r="A5" s="17" t="s">
        <v>10</v>
      </c>
      <c r="B5" s="18">
        <f aca="true" t="shared" si="0" ref="B5:C7">SUM(D5,F5,H5)</f>
        <v>587492</v>
      </c>
      <c r="C5" s="19">
        <f t="shared" si="0"/>
        <v>67642233</v>
      </c>
      <c r="D5" s="20">
        <v>180031</v>
      </c>
      <c r="E5" s="21">
        <v>26141342</v>
      </c>
      <c r="F5" s="20">
        <v>175165</v>
      </c>
      <c r="G5" s="21">
        <v>17066749</v>
      </c>
      <c r="H5" s="20">
        <v>232296</v>
      </c>
      <c r="I5" s="21">
        <v>24434142</v>
      </c>
      <c r="J5" s="22"/>
    </row>
    <row r="6" spans="1:10" s="23" customFormat="1" ht="15" customHeight="1">
      <c r="A6" s="17">
        <v>57</v>
      </c>
      <c r="B6" s="18">
        <f t="shared" si="0"/>
        <v>421465</v>
      </c>
      <c r="C6" s="19">
        <f t="shared" si="0"/>
        <v>52626396</v>
      </c>
      <c r="D6" s="20">
        <v>175326</v>
      </c>
      <c r="E6" s="21">
        <v>27192934</v>
      </c>
      <c r="F6" s="20">
        <v>162701</v>
      </c>
      <c r="G6" s="21">
        <v>16782691</v>
      </c>
      <c r="H6" s="20">
        <v>83438</v>
      </c>
      <c r="I6" s="21">
        <v>8650771</v>
      </c>
      <c r="J6" s="22"/>
    </row>
    <row r="7" spans="1:10" s="23" customFormat="1" ht="15" customHeight="1">
      <c r="A7" s="17">
        <v>58</v>
      </c>
      <c r="B7" s="18">
        <f t="shared" si="0"/>
        <v>367656</v>
      </c>
      <c r="C7" s="19">
        <f t="shared" si="0"/>
        <v>51498690</v>
      </c>
      <c r="D7" s="20">
        <v>137429</v>
      </c>
      <c r="E7" s="21">
        <v>26954546</v>
      </c>
      <c r="F7" s="20">
        <v>150651</v>
      </c>
      <c r="G7" s="21">
        <v>16138026</v>
      </c>
      <c r="H7" s="20">
        <v>79576</v>
      </c>
      <c r="I7" s="21">
        <v>8406118</v>
      </c>
      <c r="J7" s="22"/>
    </row>
    <row r="8" spans="1:10" s="23" customFormat="1" ht="15" customHeight="1">
      <c r="A8" s="17">
        <v>59</v>
      </c>
      <c r="B8" s="18" t="s">
        <v>11</v>
      </c>
      <c r="C8" s="19">
        <f>SUM(E8,G8,I8)</f>
        <v>25051415</v>
      </c>
      <c r="D8" s="20" t="s">
        <v>11</v>
      </c>
      <c r="E8" s="21">
        <v>2518019</v>
      </c>
      <c r="F8" s="20" t="s">
        <v>11</v>
      </c>
      <c r="G8" s="21">
        <v>15109445</v>
      </c>
      <c r="H8" s="20" t="s">
        <v>11</v>
      </c>
      <c r="I8" s="21">
        <v>7423951</v>
      </c>
      <c r="J8" s="22"/>
    </row>
    <row r="9" spans="1:10" s="29" customFormat="1" ht="15" customHeight="1">
      <c r="A9" s="24">
        <v>60</v>
      </c>
      <c r="B9" s="25">
        <f>SUM(D9,F9,H9)</f>
        <v>216170</v>
      </c>
      <c r="C9" s="26">
        <f>SUM(E9,G9,I9)</f>
        <v>23193908</v>
      </c>
      <c r="D9" s="27">
        <f>SUM(D11:D22)</f>
        <v>10789</v>
      </c>
      <c r="E9" s="27">
        <v>2284057</v>
      </c>
      <c r="F9" s="27">
        <f>SUM(F11:F22)</f>
        <v>145399</v>
      </c>
      <c r="G9" s="27">
        <f>SUM(G11:G22)</f>
        <v>14483466</v>
      </c>
      <c r="H9" s="27">
        <f>SUM(H11:H22)</f>
        <v>59982</v>
      </c>
      <c r="I9" s="27">
        <v>6426385</v>
      </c>
      <c r="J9" s="28"/>
    </row>
    <row r="10" spans="1:10" s="6" customFormat="1" ht="15" customHeight="1">
      <c r="A10" s="30"/>
      <c r="B10" s="12"/>
      <c r="C10" s="12"/>
      <c r="D10" s="12"/>
      <c r="E10" s="12"/>
      <c r="F10" s="16"/>
      <c r="G10" s="16"/>
      <c r="H10" s="16"/>
      <c r="I10" s="16"/>
      <c r="J10" s="31"/>
    </row>
    <row r="11" spans="1:10" s="6" customFormat="1" ht="15" customHeight="1">
      <c r="A11" s="32" t="s">
        <v>12</v>
      </c>
      <c r="B11" s="33">
        <f>SUM(D11,F11,H11)</f>
        <v>57176</v>
      </c>
      <c r="C11" s="33">
        <v>5207474</v>
      </c>
      <c r="D11" s="33">
        <v>2313</v>
      </c>
      <c r="E11" s="33">
        <v>504164</v>
      </c>
      <c r="F11" s="34">
        <v>53852</v>
      </c>
      <c r="G11" s="34">
        <v>4634521</v>
      </c>
      <c r="H11" s="34">
        <v>1011</v>
      </c>
      <c r="I11" s="34">
        <v>68788</v>
      </c>
      <c r="J11" s="31"/>
    </row>
    <row r="12" spans="1:10" s="6" customFormat="1" ht="15" customHeight="1">
      <c r="A12" s="35" t="s">
        <v>13</v>
      </c>
      <c r="B12" s="33">
        <f aca="true" t="shared" si="1" ref="B12:C22">SUM(D12,F12,H12)</f>
        <v>4711</v>
      </c>
      <c r="C12" s="33">
        <f t="shared" si="1"/>
        <v>785177</v>
      </c>
      <c r="D12" s="34">
        <v>226</v>
      </c>
      <c r="E12" s="34">
        <v>42936</v>
      </c>
      <c r="F12" s="34">
        <v>2057</v>
      </c>
      <c r="G12" s="34">
        <v>166525</v>
      </c>
      <c r="H12" s="34">
        <v>2428</v>
      </c>
      <c r="I12" s="34">
        <v>575716</v>
      </c>
      <c r="J12" s="31"/>
    </row>
    <row r="13" spans="1:10" s="6" customFormat="1" ht="15" customHeight="1">
      <c r="A13" s="35" t="s">
        <v>14</v>
      </c>
      <c r="B13" s="33">
        <f t="shared" si="1"/>
        <v>16220</v>
      </c>
      <c r="C13" s="33">
        <f t="shared" si="1"/>
        <v>1319193</v>
      </c>
      <c r="D13" s="34">
        <v>180</v>
      </c>
      <c r="E13" s="34">
        <v>31643</v>
      </c>
      <c r="F13" s="34">
        <v>644</v>
      </c>
      <c r="G13" s="34">
        <v>48721</v>
      </c>
      <c r="H13" s="34">
        <v>15396</v>
      </c>
      <c r="I13" s="34">
        <v>1238829</v>
      </c>
      <c r="J13" s="31"/>
    </row>
    <row r="14" spans="1:10" s="6" customFormat="1" ht="15" customHeight="1">
      <c r="A14" s="35" t="s">
        <v>15</v>
      </c>
      <c r="B14" s="33">
        <f t="shared" si="1"/>
        <v>4304</v>
      </c>
      <c r="C14" s="33">
        <f t="shared" si="1"/>
        <v>671478</v>
      </c>
      <c r="D14" s="34">
        <v>2750</v>
      </c>
      <c r="E14" s="34">
        <v>532410</v>
      </c>
      <c r="F14" s="34">
        <v>421</v>
      </c>
      <c r="G14" s="34">
        <v>31275</v>
      </c>
      <c r="H14" s="34">
        <v>1133</v>
      </c>
      <c r="I14" s="34">
        <v>107793</v>
      </c>
      <c r="J14" s="31"/>
    </row>
    <row r="15" spans="1:9" s="6" customFormat="1" ht="15" customHeight="1">
      <c r="A15" s="35" t="s">
        <v>16</v>
      </c>
      <c r="B15" s="33">
        <f t="shared" si="1"/>
        <v>46992</v>
      </c>
      <c r="C15" s="33">
        <v>5307656</v>
      </c>
      <c r="D15" s="33">
        <v>241</v>
      </c>
      <c r="E15" s="33">
        <v>46309</v>
      </c>
      <c r="F15" s="33">
        <v>44434</v>
      </c>
      <c r="G15" s="33">
        <v>4689521</v>
      </c>
      <c r="H15" s="33">
        <v>2317</v>
      </c>
      <c r="I15" s="33">
        <v>571827</v>
      </c>
    </row>
    <row r="16" spans="1:9" s="6" customFormat="1" ht="15" customHeight="1">
      <c r="A16" s="35" t="s">
        <v>17</v>
      </c>
      <c r="B16" s="33">
        <f t="shared" si="1"/>
        <v>10748</v>
      </c>
      <c r="C16" s="33">
        <v>879082</v>
      </c>
      <c r="D16" s="33">
        <v>132</v>
      </c>
      <c r="E16" s="33">
        <v>35522</v>
      </c>
      <c r="F16" s="33">
        <v>940</v>
      </c>
      <c r="G16" s="33">
        <v>68007</v>
      </c>
      <c r="H16" s="33">
        <v>9676</v>
      </c>
      <c r="I16" s="33">
        <v>775554</v>
      </c>
    </row>
    <row r="17" spans="1:9" ht="15" customHeight="1">
      <c r="A17" s="35" t="s">
        <v>18</v>
      </c>
      <c r="B17" s="33">
        <f t="shared" si="1"/>
        <v>3130</v>
      </c>
      <c r="C17" s="33">
        <f t="shared" si="1"/>
        <v>576203</v>
      </c>
      <c r="D17" s="33">
        <v>2156</v>
      </c>
      <c r="E17" s="33">
        <v>494371</v>
      </c>
      <c r="F17" s="33">
        <v>335</v>
      </c>
      <c r="G17" s="33">
        <v>26858</v>
      </c>
      <c r="H17" s="33">
        <v>639</v>
      </c>
      <c r="I17" s="33">
        <v>54974</v>
      </c>
    </row>
    <row r="18" spans="1:9" ht="15" customHeight="1">
      <c r="A18" s="35" t="s">
        <v>19</v>
      </c>
      <c r="B18" s="33">
        <f t="shared" si="1"/>
        <v>46141</v>
      </c>
      <c r="C18" s="33">
        <v>5259511</v>
      </c>
      <c r="D18" s="33">
        <v>177</v>
      </c>
      <c r="E18" s="33">
        <v>37103</v>
      </c>
      <c r="F18" s="33">
        <v>35175</v>
      </c>
      <c r="G18" s="33">
        <v>4000591</v>
      </c>
      <c r="H18" s="33">
        <v>10789</v>
      </c>
      <c r="I18" s="33">
        <v>1221816</v>
      </c>
    </row>
    <row r="19" spans="1:9" ht="15" customHeight="1">
      <c r="A19" s="35" t="s">
        <v>20</v>
      </c>
      <c r="B19" s="33">
        <f t="shared" si="1"/>
        <v>13548</v>
      </c>
      <c r="C19" s="33">
        <v>1693967</v>
      </c>
      <c r="D19" s="33">
        <v>2079</v>
      </c>
      <c r="E19" s="33">
        <v>475658</v>
      </c>
      <c r="F19" s="33">
        <v>6133</v>
      </c>
      <c r="G19" s="33">
        <v>682532</v>
      </c>
      <c r="H19" s="33">
        <v>5336</v>
      </c>
      <c r="I19" s="33">
        <v>535776</v>
      </c>
    </row>
    <row r="20" spans="1:9" ht="15" customHeight="1">
      <c r="A20" s="37" t="s">
        <v>21</v>
      </c>
      <c r="B20" s="33">
        <f t="shared" si="1"/>
        <v>1054</v>
      </c>
      <c r="C20" s="33">
        <f t="shared" si="1"/>
        <v>119192</v>
      </c>
      <c r="D20" s="33">
        <v>208</v>
      </c>
      <c r="E20" s="33">
        <v>33864</v>
      </c>
      <c r="F20" s="33">
        <v>554</v>
      </c>
      <c r="G20" s="33">
        <v>60166</v>
      </c>
      <c r="H20" s="33">
        <v>292</v>
      </c>
      <c r="I20" s="33">
        <v>25162</v>
      </c>
    </row>
    <row r="21" spans="1:9" ht="15" customHeight="1">
      <c r="A21" s="35" t="s">
        <v>22</v>
      </c>
      <c r="B21" s="33">
        <f t="shared" si="1"/>
        <v>2605</v>
      </c>
      <c r="C21" s="33">
        <f t="shared" si="1"/>
        <v>578098</v>
      </c>
      <c r="D21" s="33">
        <v>157</v>
      </c>
      <c r="E21" s="33">
        <v>18704</v>
      </c>
      <c r="F21" s="33">
        <v>441</v>
      </c>
      <c r="G21" s="33">
        <v>36287</v>
      </c>
      <c r="H21" s="33">
        <v>2007</v>
      </c>
      <c r="I21" s="33">
        <v>523107</v>
      </c>
    </row>
    <row r="22" spans="1:9" ht="15" customHeight="1">
      <c r="A22" s="38" t="s">
        <v>23</v>
      </c>
      <c r="B22" s="39">
        <f t="shared" si="1"/>
        <v>9541</v>
      </c>
      <c r="C22" s="40">
        <f t="shared" si="1"/>
        <v>796876</v>
      </c>
      <c r="D22" s="40">
        <v>170</v>
      </c>
      <c r="E22" s="40">
        <v>31372</v>
      </c>
      <c r="F22" s="40">
        <v>413</v>
      </c>
      <c r="G22" s="40">
        <v>38462</v>
      </c>
      <c r="H22" s="40">
        <v>8958</v>
      </c>
      <c r="I22" s="40">
        <v>727042</v>
      </c>
    </row>
    <row r="23" spans="1:5" ht="15" customHeight="1">
      <c r="A23" s="41" t="s">
        <v>24</v>
      </c>
      <c r="B23" s="31"/>
      <c r="C23" s="31"/>
      <c r="D23" s="31"/>
      <c r="E23" s="31"/>
    </row>
    <row r="24" spans="1:5" ht="15" customHeight="1">
      <c r="A24" s="42" t="s">
        <v>25</v>
      </c>
      <c r="B24" s="42"/>
      <c r="C24" s="42"/>
      <c r="D24" s="42"/>
      <c r="E24" s="43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5">
    <mergeCell ref="B3:C3"/>
    <mergeCell ref="D3:E3"/>
    <mergeCell ref="F3:G3"/>
    <mergeCell ref="H3:I3"/>
    <mergeCell ref="A24:E24"/>
  </mergeCells>
  <printOptions/>
  <pageMargins left="0.787" right="0.787" top="0.984" bottom="0.984" header="0.512" footer="0.512"/>
  <pageSetup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2009-04-16T00:39:13Z</dcterms:created>
  <dcterms:modified xsi:type="dcterms:W3CDTF">2009-04-16T00:39:19Z</dcterms:modified>
  <cp:category/>
  <cp:version/>
  <cp:contentType/>
  <cp:contentStatus/>
</cp:coreProperties>
</file>