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'111A.B'!$A$1:$I$17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/>
</workbook>
</file>

<file path=xl/sharedStrings.xml><?xml version="1.0" encoding="utf-8"?>
<sst xmlns="http://schemas.openxmlformats.org/spreadsheetml/2006/main" count="76" uniqueCount="54">
  <si>
    <t>111. 航   空   運   輸   状   況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</si>
  <si>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</si>
  <si>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</si>
  <si>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</si>
  <si>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</si>
  <si>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</si>
  <si>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</si>
  <si>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</si>
  <si>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 xml:space="preserve">               A． 路  線  別  乗  客  数</t>
  </si>
  <si>
    <r>
      <t xml:space="preserve">  </t>
    </r>
    <r>
      <rPr>
        <sz val="10"/>
        <rFont val="ＭＳ 明朝"/>
        <family val="1"/>
      </rPr>
      <t>(単位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人)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</si>
  <si>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昭</t>
    </r>
    <r>
      <rPr>
        <sz val="10"/>
        <rFont val="ＭＳ 明朝"/>
        <family val="1"/>
      </rPr>
      <t xml:space="preserve">  和  59  </t>
    </r>
    <r>
      <rPr>
        <sz val="10"/>
        <rFont val="ＭＳ 明朝"/>
        <family val="1"/>
      </rPr>
      <t>年</t>
    </r>
  </si>
  <si>
    <t xml:space="preserve">      60</t>
  </si>
  <si>
    <t xml:space="preserve">      61</t>
  </si>
  <si>
    <t xml:space="preserve">  61年    1  月</t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</si>
  <si>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</si>
  <si>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</si>
  <si>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  </t>
    </r>
    <r>
      <rPr>
        <sz val="10"/>
        <rFont val="ＭＳ 明朝"/>
        <family val="1"/>
      </rPr>
      <t xml:space="preserve">   4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</si>
  <si>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</si>
  <si>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</si>
  <si>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</si>
  <si>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8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</si>
  <si>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</si>
  <si>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10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</si>
  <si>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11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</si>
  <si>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12</t>
    </r>
  </si>
  <si>
    <t xml:space="preserve">               B． 路  線  別  降  客  数</t>
  </si>
  <si>
    <t xml:space="preserve"> </t>
  </si>
  <si>
    <t>C. 貨物および郵便物数</t>
  </si>
  <si>
    <t>(単位  kg)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</si>
  <si>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</si>
  <si>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</si>
  <si>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</si>
  <si>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</si>
  <si>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</si>
  <si>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</si>
  <si>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</si>
  <si>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 xml:space="preserve"> 昭和59年</t>
  </si>
  <si>
    <t xml:space="preserve">  60</t>
  </si>
  <si>
    <t xml:space="preserve">  61</t>
  </si>
  <si>
    <t>61年1月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</si>
  <si>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</si>
  <si>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</si>
  <si>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</si>
  <si>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</si>
  <si>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</si>
  <si>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</si>
  <si>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</si>
  <si>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</si>
  <si>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</si>
  <si>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</si>
  <si>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</si>
  <si>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資料：大分航空ターミナル株式会社</t>
  </si>
  <si>
    <t xml:space="preserve"> </t>
  </si>
  <si>
    <t xml:space="preserve">  注）大分空港における取扱い分である。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</si>
</sst>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Continuous" vertical="center"/>
      <protection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 quotePrefix="1">
      <alignment horizontal="center" vertical="center"/>
      <protection locked="0"/>
    </xf>
    <xf numFmtId="176" fontId="0" fillId="0" borderId="13" xfId="48" applyNumberFormat="1" applyFont="1" applyBorder="1" applyAlignment="1" applyProtection="1">
      <alignment horizontal="center" vertical="center"/>
      <protection locked="0"/>
    </xf>
    <xf numFmtId="176" fontId="0" fillId="0" borderId="14" xfId="48" applyNumberFormat="1" applyFont="1" applyBorder="1" applyAlignment="1" applyProtection="1">
      <alignment vertical="center"/>
      <protection locked="0"/>
    </xf>
    <xf numFmtId="176" fontId="0" fillId="0" borderId="14" xfId="48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 quotePrefix="1">
      <alignment horizontal="center" vertical="center"/>
      <protection locked="0"/>
    </xf>
    <xf numFmtId="176" fontId="0" fillId="0" borderId="15" xfId="48" applyNumberFormat="1" applyFont="1" applyBorder="1" applyAlignment="1" applyProtection="1">
      <alignment vertical="center"/>
      <protection locked="0"/>
    </xf>
    <xf numFmtId="176" fontId="0" fillId="0" borderId="0" xfId="48" applyNumberFormat="1" applyFont="1" applyBorder="1" applyAlignment="1" applyProtection="1">
      <alignment vertical="center"/>
      <protection locked="0"/>
    </xf>
    <xf numFmtId="176" fontId="0" fillId="0" borderId="0" xfId="48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 quotePrefix="1">
      <alignment horizontal="center" vertical="center"/>
      <protection locked="0"/>
    </xf>
    <xf numFmtId="176" fontId="8" fillId="0" borderId="15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5" xfId="48" applyNumberFormat="1" applyFont="1" applyBorder="1" applyAlignment="1" applyProtection="1">
      <alignment vertical="center"/>
      <protection/>
    </xf>
    <xf numFmtId="176" fontId="0" fillId="0" borderId="0" xfId="48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 quotePrefix="1">
      <alignment horizontal="center" vertical="center"/>
      <protection locked="0"/>
    </xf>
    <xf numFmtId="176" fontId="0" fillId="0" borderId="11" xfId="48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0" fillId="0" borderId="15" xfId="48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vertical="center"/>
      <protection/>
    </xf>
    <xf numFmtId="176" fontId="0" fillId="0" borderId="12" xfId="48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177" fontId="10" fillId="0" borderId="11" xfId="0" applyNumberFormat="1" applyFont="1" applyBorder="1" applyAlignment="1" applyProtection="1" quotePrefix="1">
      <alignment/>
      <protection locked="0"/>
    </xf>
    <xf numFmtId="177" fontId="11" fillId="0" borderId="1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/>
    </xf>
    <xf numFmtId="177" fontId="12" fillId="0" borderId="0" xfId="0" applyNumberFormat="1" applyFont="1" applyAlignment="1" applyProtection="1">
      <alignment vertical="center"/>
      <protection/>
    </xf>
    <xf numFmtId="177" fontId="12" fillId="0" borderId="12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 quotePrefix="1">
      <alignment horizontal="left"/>
      <protection locked="0"/>
    </xf>
    <xf numFmtId="178" fontId="10" fillId="0" borderId="15" xfId="48" applyNumberFormat="1" applyFont="1" applyBorder="1" applyAlignment="1" applyProtection="1">
      <alignment/>
      <protection locked="0"/>
    </xf>
    <xf numFmtId="178" fontId="10" fillId="0" borderId="0" xfId="48" applyNumberFormat="1" applyFont="1" applyAlignment="1" applyProtection="1">
      <alignment/>
      <protection locked="0"/>
    </xf>
    <xf numFmtId="177" fontId="13" fillId="0" borderId="0" xfId="0" applyNumberFormat="1" applyFont="1" applyAlignment="1" applyProtection="1">
      <alignment/>
      <protection/>
    </xf>
    <xf numFmtId="177" fontId="10" fillId="0" borderId="0" xfId="0" applyNumberFormat="1" applyFont="1" applyBorder="1" applyAlignment="1" applyProtection="1" quotePrefix="1">
      <alignment horizontal="center"/>
      <protection locked="0"/>
    </xf>
    <xf numFmtId="38" fontId="10" fillId="0" borderId="15" xfId="48" applyFont="1" applyBorder="1" applyAlignment="1" applyProtection="1">
      <alignment/>
      <protection locked="0"/>
    </xf>
    <xf numFmtId="38" fontId="10" fillId="0" borderId="0" xfId="48" applyFont="1" applyAlignment="1" applyProtection="1">
      <alignment/>
      <protection locked="0"/>
    </xf>
    <xf numFmtId="177" fontId="13" fillId="0" borderId="17" xfId="0" applyNumberFormat="1" applyFont="1" applyBorder="1" applyAlignment="1" applyProtection="1" quotePrefix="1">
      <alignment horizontal="center"/>
      <protection locked="0"/>
    </xf>
    <xf numFmtId="178" fontId="8" fillId="0" borderId="0" xfId="48" applyNumberFormat="1" applyFont="1" applyAlignment="1" applyProtection="1">
      <alignment/>
      <protection/>
    </xf>
    <xf numFmtId="177" fontId="0" fillId="0" borderId="15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 quotePrefix="1">
      <alignment horizontal="center"/>
      <protection locked="0"/>
    </xf>
    <xf numFmtId="178" fontId="0" fillId="0" borderId="15" xfId="48" applyNumberFormat="1" applyFont="1" applyBorder="1" applyAlignment="1" applyProtection="1">
      <alignment/>
      <protection/>
    </xf>
    <xf numFmtId="178" fontId="0" fillId="0" borderId="0" xfId="48" applyNumberFormat="1" applyFont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/>
      <protection/>
    </xf>
    <xf numFmtId="177" fontId="10" fillId="0" borderId="14" xfId="0" applyNumberFormat="1" applyFont="1" applyBorder="1" applyAlignment="1" applyProtection="1">
      <alignment/>
      <protection locked="0"/>
    </xf>
    <xf numFmtId="177" fontId="10" fillId="0" borderId="14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76" fontId="7" fillId="0" borderId="14" xfId="0" applyNumberFormat="1" applyFont="1" applyBorder="1" applyAlignment="1" applyProtection="1">
      <alignment horizontal="left" vertical="center" wrapText="1"/>
      <protection locked="0"/>
    </xf>
    <xf numFmtId="176" fontId="7" fillId="0" borderId="11" xfId="0" applyNumberFormat="1" applyFont="1" applyBorder="1" applyAlignment="1" applyProtection="1">
      <alignment horizontal="left" vertical="center" wrapText="1"/>
      <protection locked="0"/>
    </xf>
    <xf numFmtId="177" fontId="9" fillId="0" borderId="0" xfId="0" applyNumberFormat="1" applyFont="1" applyBorder="1" applyAlignment="1" applyProtection="1">
      <alignment horizontal="center"/>
      <protection locked="0"/>
    </xf>
    <xf numFmtId="177" fontId="12" fillId="0" borderId="18" xfId="0" applyNumberFormat="1" applyFont="1" applyBorder="1" applyAlignment="1" applyProtection="1">
      <alignment horizontal="center" vertical="center"/>
      <protection locked="0"/>
    </xf>
    <xf numFmtId="177" fontId="12" fillId="0" borderId="16" xfId="0" applyNumberFormat="1" applyFont="1" applyBorder="1" applyAlignment="1" applyProtection="1">
      <alignment horizontal="center" vertical="center"/>
      <protection locked="0"/>
    </xf>
    <xf numFmtId="177" fontId="12" fillId="0" borderId="19" xfId="0" applyNumberFormat="1" applyFont="1" applyBorder="1" applyAlignment="1" applyProtection="1">
      <alignment horizontal="center" vertical="center"/>
      <protection locked="0"/>
    </xf>
    <xf numFmtId="177" fontId="12" fillId="0" borderId="20" xfId="0" applyNumberFormat="1" applyFont="1" applyBorder="1" applyAlignment="1" applyProtection="1">
      <alignment horizontal="center" vertical="center"/>
      <protection locked="0"/>
    </xf>
    <xf numFmtId="177" fontId="1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SheetLayoutView="100" zoomScalePageLayoutView="0" workbookViewId="0" topLeftCell="A16">
      <selection activeCell="B23" sqref="B23:G24"/>
    </sheetView>
  </sheetViews>
  <sheetFormatPr defaultColWidth="15.25390625" defaultRowHeight="12" customHeight="1"/>
  <cols>
    <col min="1" max="1" width="17.87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9.75390625" style="2" customWidth="1"/>
    <col min="11" max="16384" width="15.25390625" style="2" customWidth="1"/>
  </cols>
  <sheetData>
    <row r="1" spans="1:10" ht="15.75" customHeight="1">
      <c r="A1" s="76" t="s">
        <v>0</v>
      </c>
      <c r="B1" s="76"/>
      <c r="C1" s="76"/>
      <c r="D1" s="76"/>
      <c r="E1" s="76"/>
      <c r="F1" s="76"/>
      <c r="G1" s="76"/>
      <c r="H1" s="75"/>
      <c r="I1" s="75"/>
      <c r="J1" s="1"/>
    </row>
    <row r="2" spans="1:8" ht="12" customHeight="1" thickBot="1">
      <c r="A2" s="3"/>
      <c r="B2" s="4"/>
      <c r="C2" s="4"/>
      <c r="D2" s="4"/>
      <c r="E2" s="4"/>
      <c r="F2" s="4"/>
      <c r="G2" s="4"/>
      <c r="H2" s="5"/>
    </row>
    <row r="3" spans="1:8" ht="15.75" customHeight="1" thickTop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/>
    </row>
    <row r="4" spans="2:8" ht="17.25" customHeight="1">
      <c r="B4" s="67" t="s">
        <v>8</v>
      </c>
      <c r="C4" s="67"/>
      <c r="D4" s="67"/>
      <c r="E4" s="67"/>
      <c r="F4" s="67"/>
      <c r="G4" s="67"/>
      <c r="H4" s="9"/>
    </row>
    <row r="5" spans="1:8" ht="12" customHeight="1">
      <c r="A5" s="10" t="s">
        <v>9</v>
      </c>
      <c r="B5" s="68"/>
      <c r="C5" s="68"/>
      <c r="D5" s="68"/>
      <c r="E5" s="68"/>
      <c r="F5" s="68"/>
      <c r="G5" s="68"/>
      <c r="H5" s="9"/>
    </row>
    <row r="6" spans="1:8" ht="12" customHeight="1">
      <c r="A6" s="11" t="s">
        <v>10</v>
      </c>
      <c r="B6" s="12">
        <v>519974</v>
      </c>
      <c r="C6" s="13">
        <v>269369</v>
      </c>
      <c r="D6" s="13">
        <v>204837</v>
      </c>
      <c r="E6" s="14">
        <v>0</v>
      </c>
      <c r="F6" s="13">
        <v>11962</v>
      </c>
      <c r="G6" s="13">
        <v>33806</v>
      </c>
      <c r="H6" s="15"/>
    </row>
    <row r="7" spans="1:8" ht="12" customHeight="1">
      <c r="A7" s="16" t="s">
        <v>11</v>
      </c>
      <c r="B7" s="17">
        <v>506213</v>
      </c>
      <c r="C7" s="18">
        <v>270380</v>
      </c>
      <c r="D7" s="18">
        <v>189680</v>
      </c>
      <c r="E7" s="19">
        <v>1647</v>
      </c>
      <c r="F7" s="18">
        <v>10689</v>
      </c>
      <c r="G7" s="18">
        <v>33817</v>
      </c>
      <c r="H7" s="15"/>
    </row>
    <row r="8" spans="1:8" ht="12" customHeight="1">
      <c r="A8" s="20"/>
      <c r="B8" s="21"/>
      <c r="C8" s="22"/>
      <c r="D8" s="22"/>
      <c r="E8" s="22"/>
      <c r="F8" s="22"/>
      <c r="G8" s="22"/>
      <c r="H8" s="15"/>
    </row>
    <row r="9" spans="1:8" s="27" customFormat="1" ht="12" customHeight="1">
      <c r="A9" s="23" t="s">
        <v>12</v>
      </c>
      <c r="B9" s="24">
        <v>521506</v>
      </c>
      <c r="C9" s="25">
        <v>269965</v>
      </c>
      <c r="D9" s="25">
        <v>189479</v>
      </c>
      <c r="E9" s="25">
        <v>18029</v>
      </c>
      <c r="F9" s="25">
        <v>10824</v>
      </c>
      <c r="G9" s="25">
        <v>33209</v>
      </c>
      <c r="H9" s="26"/>
    </row>
    <row r="10" spans="1:8" ht="12" customHeight="1">
      <c r="A10" s="20"/>
      <c r="B10" s="28"/>
      <c r="C10" s="15"/>
      <c r="E10" s="15"/>
      <c r="F10" s="15"/>
      <c r="G10" s="15"/>
      <c r="H10" s="15"/>
    </row>
    <row r="11" spans="1:8" ht="12" customHeight="1">
      <c r="A11" s="20" t="s">
        <v>13</v>
      </c>
      <c r="B11" s="29">
        <f aca="true" t="shared" si="0" ref="B11:B22">SUM(C11:G11)</f>
        <v>42298</v>
      </c>
      <c r="C11" s="30">
        <v>22205</v>
      </c>
      <c r="D11" s="30">
        <v>15051</v>
      </c>
      <c r="E11" s="30">
        <v>1549</v>
      </c>
      <c r="F11" s="30">
        <v>758</v>
      </c>
      <c r="G11" s="30">
        <v>2735</v>
      </c>
      <c r="H11" s="15"/>
    </row>
    <row r="12" spans="1:8" ht="12" customHeight="1">
      <c r="A12" s="11" t="s">
        <v>14</v>
      </c>
      <c r="B12" s="29">
        <f t="shared" si="0"/>
        <v>36338</v>
      </c>
      <c r="C12" s="30">
        <v>18603</v>
      </c>
      <c r="D12" s="30">
        <v>13493</v>
      </c>
      <c r="E12" s="30">
        <v>1184</v>
      </c>
      <c r="F12" s="30">
        <v>746</v>
      </c>
      <c r="G12" s="30">
        <v>2312</v>
      </c>
      <c r="H12" s="15"/>
    </row>
    <row r="13" spans="1:8" ht="12" customHeight="1">
      <c r="A13" s="11" t="s">
        <v>15</v>
      </c>
      <c r="B13" s="29">
        <f t="shared" si="0"/>
        <v>49191</v>
      </c>
      <c r="C13" s="30">
        <v>24753</v>
      </c>
      <c r="D13" s="30">
        <v>18252</v>
      </c>
      <c r="E13" s="30">
        <v>1900</v>
      </c>
      <c r="F13" s="30">
        <v>983</v>
      </c>
      <c r="G13" s="30">
        <v>3303</v>
      </c>
      <c r="H13" s="15"/>
    </row>
    <row r="14" spans="1:8" ht="12" customHeight="1">
      <c r="A14" s="11" t="s">
        <v>16</v>
      </c>
      <c r="B14" s="29">
        <f t="shared" si="0"/>
        <v>42065</v>
      </c>
      <c r="C14" s="30">
        <v>21192</v>
      </c>
      <c r="D14" s="30">
        <v>16124</v>
      </c>
      <c r="E14" s="30">
        <v>1397</v>
      </c>
      <c r="F14" s="30">
        <v>735</v>
      </c>
      <c r="G14" s="30">
        <v>2617</v>
      </c>
      <c r="H14" s="15"/>
    </row>
    <row r="15" spans="1:8" ht="12" customHeight="1">
      <c r="A15" s="11" t="s">
        <v>17</v>
      </c>
      <c r="B15" s="29">
        <f t="shared" si="0"/>
        <v>44913</v>
      </c>
      <c r="C15" s="30">
        <v>23737</v>
      </c>
      <c r="D15" s="30">
        <v>16267</v>
      </c>
      <c r="E15" s="30">
        <v>1497</v>
      </c>
      <c r="F15" s="30">
        <v>963</v>
      </c>
      <c r="G15" s="30">
        <v>2449</v>
      </c>
      <c r="H15" s="15"/>
    </row>
    <row r="16" spans="1:8" ht="12" customHeight="1">
      <c r="A16" s="11" t="s">
        <v>18</v>
      </c>
      <c r="B16" s="29">
        <f t="shared" si="0"/>
        <v>37521</v>
      </c>
      <c r="C16" s="30">
        <v>19391</v>
      </c>
      <c r="D16" s="30">
        <v>13901</v>
      </c>
      <c r="E16" s="30">
        <v>1433</v>
      </c>
      <c r="F16" s="30">
        <v>684</v>
      </c>
      <c r="G16" s="30">
        <v>2112</v>
      </c>
      <c r="H16" s="15"/>
    </row>
    <row r="17" spans="1:7" s="27" customFormat="1" ht="12" customHeight="1">
      <c r="A17" s="11" t="s">
        <v>19</v>
      </c>
      <c r="B17" s="29">
        <f t="shared" si="0"/>
        <v>38550</v>
      </c>
      <c r="C17" s="30">
        <v>20556</v>
      </c>
      <c r="D17" s="30">
        <v>13476</v>
      </c>
      <c r="E17" s="19">
        <v>1615</v>
      </c>
      <c r="F17" s="19">
        <v>878</v>
      </c>
      <c r="G17" s="30">
        <v>2025</v>
      </c>
    </row>
    <row r="18" spans="1:7" ht="12" customHeight="1">
      <c r="A18" s="11" t="s">
        <v>20</v>
      </c>
      <c r="B18" s="29">
        <f t="shared" si="0"/>
        <v>60676</v>
      </c>
      <c r="C18" s="30">
        <v>31702</v>
      </c>
      <c r="D18" s="30">
        <v>21184</v>
      </c>
      <c r="E18" s="18">
        <v>1929</v>
      </c>
      <c r="F18" s="18">
        <v>1178</v>
      </c>
      <c r="G18" s="30">
        <v>4683</v>
      </c>
    </row>
    <row r="19" spans="1:7" ht="12" customHeight="1">
      <c r="A19" s="11" t="s">
        <v>21</v>
      </c>
      <c r="B19" s="29">
        <f t="shared" si="0"/>
        <v>41381</v>
      </c>
      <c r="C19" s="30">
        <v>21302</v>
      </c>
      <c r="D19" s="30">
        <v>15210</v>
      </c>
      <c r="E19" s="30">
        <v>1303</v>
      </c>
      <c r="F19" s="30">
        <v>910</v>
      </c>
      <c r="G19" s="30">
        <v>2656</v>
      </c>
    </row>
    <row r="20" spans="1:7" ht="12" customHeight="1">
      <c r="A20" s="11" t="s">
        <v>22</v>
      </c>
      <c r="B20" s="29">
        <f t="shared" si="0"/>
        <v>49192</v>
      </c>
      <c r="C20" s="30">
        <v>25575</v>
      </c>
      <c r="D20" s="30">
        <v>17547</v>
      </c>
      <c r="E20" s="30">
        <v>1542</v>
      </c>
      <c r="F20" s="30">
        <v>1141</v>
      </c>
      <c r="G20" s="30">
        <v>3387</v>
      </c>
    </row>
    <row r="21" spans="1:9" ht="12" customHeight="1">
      <c r="A21" s="20" t="s">
        <v>23</v>
      </c>
      <c r="B21" s="29">
        <f t="shared" si="0"/>
        <v>49871</v>
      </c>
      <c r="C21" s="18">
        <v>25499</v>
      </c>
      <c r="D21" s="18">
        <v>18441</v>
      </c>
      <c r="E21" s="18">
        <v>1745</v>
      </c>
      <c r="F21" s="18">
        <v>1179</v>
      </c>
      <c r="G21" s="18">
        <v>3007</v>
      </c>
      <c r="H21" s="31"/>
      <c r="I21" s="31"/>
    </row>
    <row r="22" spans="1:7" ht="12" customHeight="1">
      <c r="A22" s="32" t="s">
        <v>24</v>
      </c>
      <c r="B22" s="29">
        <f t="shared" si="0"/>
        <v>29510</v>
      </c>
      <c r="C22" s="33">
        <v>15450</v>
      </c>
      <c r="D22" s="33">
        <v>10533</v>
      </c>
      <c r="E22" s="33">
        <v>935</v>
      </c>
      <c r="F22" s="33">
        <v>669</v>
      </c>
      <c r="G22" s="33">
        <v>1923</v>
      </c>
    </row>
    <row r="23" spans="1:10" ht="21.75" customHeight="1">
      <c r="A23" s="34"/>
      <c r="B23" s="67" t="s">
        <v>25</v>
      </c>
      <c r="C23" s="67"/>
      <c r="D23" s="67"/>
      <c r="E23" s="67"/>
      <c r="F23" s="67"/>
      <c r="G23" s="67"/>
      <c r="J23" s="9"/>
    </row>
    <row r="24" spans="1:10" ht="12" customHeight="1">
      <c r="A24" s="10" t="s">
        <v>9</v>
      </c>
      <c r="B24" s="68"/>
      <c r="C24" s="68"/>
      <c r="D24" s="68"/>
      <c r="E24" s="68"/>
      <c r="F24" s="68"/>
      <c r="G24" s="68"/>
      <c r="J24" s="9"/>
    </row>
    <row r="25" spans="1:9" ht="12" customHeight="1">
      <c r="A25" s="11" t="s">
        <v>10</v>
      </c>
      <c r="B25" s="35">
        <v>529311</v>
      </c>
      <c r="C25" s="30">
        <v>274073</v>
      </c>
      <c r="D25" s="30">
        <v>206366</v>
      </c>
      <c r="E25" s="19">
        <v>0</v>
      </c>
      <c r="F25" s="30">
        <v>12335</v>
      </c>
      <c r="G25" s="30">
        <v>36537</v>
      </c>
      <c r="H25" s="30"/>
      <c r="I25" s="30"/>
    </row>
    <row r="26" spans="1:9" ht="12" customHeight="1">
      <c r="A26" s="16" t="s">
        <v>11</v>
      </c>
      <c r="B26" s="17">
        <v>519071</v>
      </c>
      <c r="C26" s="30">
        <v>277771</v>
      </c>
      <c r="D26" s="30">
        <v>192399</v>
      </c>
      <c r="E26" s="19">
        <v>1659</v>
      </c>
      <c r="F26" s="30">
        <v>12040</v>
      </c>
      <c r="G26" s="30">
        <v>35202</v>
      </c>
      <c r="H26" s="30"/>
      <c r="I26" s="30"/>
    </row>
    <row r="27" spans="1:9" ht="12" customHeight="1">
      <c r="A27" s="36" t="s">
        <v>26</v>
      </c>
      <c r="B27" s="37"/>
      <c r="C27" s="31"/>
      <c r="D27" s="31"/>
      <c r="E27" s="31"/>
      <c r="F27" s="31"/>
      <c r="G27" s="31"/>
      <c r="H27" s="30"/>
      <c r="I27" s="30"/>
    </row>
    <row r="28" spans="1:9" ht="12" customHeight="1">
      <c r="A28" s="23" t="s">
        <v>12</v>
      </c>
      <c r="B28" s="38">
        <v>531194</v>
      </c>
      <c r="C28" s="27">
        <v>279780</v>
      </c>
      <c r="D28" s="27">
        <v>188193</v>
      </c>
      <c r="E28" s="27">
        <v>17695</v>
      </c>
      <c r="F28" s="27">
        <v>11645</v>
      </c>
      <c r="G28" s="27">
        <v>33881</v>
      </c>
      <c r="H28" s="30"/>
      <c r="I28" s="30"/>
    </row>
    <row r="29" spans="1:9" ht="12" customHeight="1">
      <c r="A29" s="20"/>
      <c r="B29" s="21"/>
      <c r="C29" s="31"/>
      <c r="D29" s="31"/>
      <c r="E29" s="31"/>
      <c r="F29" s="31"/>
      <c r="G29" s="31"/>
      <c r="H29" s="30"/>
      <c r="I29" s="30"/>
    </row>
    <row r="30" spans="1:9" s="27" customFormat="1" ht="12" customHeight="1">
      <c r="A30" s="20" t="s">
        <v>13</v>
      </c>
      <c r="B30" s="29">
        <f aca="true" t="shared" si="1" ref="B30:B41">SUM(C30:I30)</f>
        <v>32724</v>
      </c>
      <c r="C30" s="30">
        <v>16935</v>
      </c>
      <c r="D30" s="30">
        <v>11988</v>
      </c>
      <c r="E30" s="30">
        <v>1146</v>
      </c>
      <c r="F30" s="30">
        <v>763</v>
      </c>
      <c r="G30" s="30">
        <v>1892</v>
      </c>
      <c r="H30" s="30"/>
      <c r="I30" s="30"/>
    </row>
    <row r="31" spans="1:9" ht="12" customHeight="1">
      <c r="A31" s="11" t="s">
        <v>14</v>
      </c>
      <c r="B31" s="29">
        <f t="shared" si="1"/>
        <v>36606</v>
      </c>
      <c r="C31" s="30">
        <v>19274</v>
      </c>
      <c r="D31" s="30">
        <v>12989</v>
      </c>
      <c r="E31" s="30">
        <v>1300</v>
      </c>
      <c r="F31" s="30">
        <v>798</v>
      </c>
      <c r="G31" s="30">
        <v>2245</v>
      </c>
      <c r="H31" s="30"/>
      <c r="I31" s="30"/>
    </row>
    <row r="32" spans="1:9" ht="12" customHeight="1">
      <c r="A32" s="11" t="s">
        <v>15</v>
      </c>
      <c r="B32" s="29">
        <f t="shared" si="1"/>
        <v>50024</v>
      </c>
      <c r="C32" s="30">
        <v>26670</v>
      </c>
      <c r="D32" s="30">
        <v>16919</v>
      </c>
      <c r="E32" s="30">
        <v>1755</v>
      </c>
      <c r="F32" s="30">
        <v>946</v>
      </c>
      <c r="G32" s="30">
        <v>3734</v>
      </c>
      <c r="H32" s="30"/>
      <c r="I32" s="30"/>
    </row>
    <row r="33" spans="1:9" ht="12" customHeight="1">
      <c r="A33" s="11" t="s">
        <v>16</v>
      </c>
      <c r="B33" s="29">
        <f t="shared" si="1"/>
        <v>42386</v>
      </c>
      <c r="C33" s="30">
        <v>21838</v>
      </c>
      <c r="D33" s="30">
        <v>15521</v>
      </c>
      <c r="E33" s="30">
        <v>1438</v>
      </c>
      <c r="F33" s="30">
        <v>875</v>
      </c>
      <c r="G33" s="30">
        <v>2714</v>
      </c>
      <c r="H33" s="30"/>
      <c r="I33" s="30"/>
    </row>
    <row r="34" spans="1:9" ht="12" customHeight="1">
      <c r="A34" s="11" t="s">
        <v>17</v>
      </c>
      <c r="B34" s="29">
        <f t="shared" si="1"/>
        <v>48172</v>
      </c>
      <c r="C34" s="30">
        <v>25022</v>
      </c>
      <c r="D34" s="30">
        <v>17018</v>
      </c>
      <c r="E34" s="30">
        <v>1718</v>
      </c>
      <c r="F34" s="30">
        <v>1229</v>
      </c>
      <c r="G34" s="30">
        <v>3185</v>
      </c>
      <c r="H34" s="30"/>
      <c r="I34" s="30"/>
    </row>
    <row r="35" spans="1:9" ht="12" customHeight="1">
      <c r="A35" s="11" t="s">
        <v>18</v>
      </c>
      <c r="B35" s="29">
        <f t="shared" si="1"/>
        <v>37018</v>
      </c>
      <c r="C35" s="30">
        <v>19955</v>
      </c>
      <c r="D35" s="30">
        <v>12927</v>
      </c>
      <c r="E35" s="30">
        <v>1448</v>
      </c>
      <c r="F35" s="30">
        <v>783</v>
      </c>
      <c r="G35" s="30">
        <v>1905</v>
      </c>
      <c r="H35" s="30"/>
      <c r="I35" s="19"/>
    </row>
    <row r="36" spans="1:9" s="27" customFormat="1" ht="12" customHeight="1">
      <c r="A36" s="11" t="s">
        <v>19</v>
      </c>
      <c r="B36" s="29">
        <f t="shared" si="1"/>
        <v>42832</v>
      </c>
      <c r="C36" s="30">
        <v>23094</v>
      </c>
      <c r="D36" s="30">
        <v>14387</v>
      </c>
      <c r="E36" s="30">
        <v>1775</v>
      </c>
      <c r="F36" s="30">
        <v>954</v>
      </c>
      <c r="G36" s="30">
        <v>2622</v>
      </c>
      <c r="H36" s="30"/>
      <c r="I36" s="19"/>
    </row>
    <row r="37" spans="1:7" ht="12" customHeight="1">
      <c r="A37" s="11" t="s">
        <v>20</v>
      </c>
      <c r="B37" s="29">
        <f t="shared" si="1"/>
        <v>59709</v>
      </c>
      <c r="C37" s="30">
        <v>30303</v>
      </c>
      <c r="D37" s="30">
        <v>21094</v>
      </c>
      <c r="E37" s="30">
        <v>1852</v>
      </c>
      <c r="F37" s="30">
        <v>1214</v>
      </c>
      <c r="G37" s="30">
        <v>5246</v>
      </c>
    </row>
    <row r="38" spans="1:7" ht="12" customHeight="1">
      <c r="A38" s="11" t="s">
        <v>21</v>
      </c>
      <c r="B38" s="29">
        <f t="shared" si="1"/>
        <v>40013</v>
      </c>
      <c r="C38" s="30">
        <v>20693</v>
      </c>
      <c r="D38" s="30">
        <v>15167</v>
      </c>
      <c r="E38" s="30">
        <v>1194</v>
      </c>
      <c r="F38" s="30">
        <v>907</v>
      </c>
      <c r="G38" s="30">
        <v>2052</v>
      </c>
    </row>
    <row r="39" spans="1:7" ht="12" customHeight="1">
      <c r="A39" s="11" t="s">
        <v>22</v>
      </c>
      <c r="B39" s="29">
        <f t="shared" si="1"/>
        <v>52282</v>
      </c>
      <c r="C39" s="30">
        <v>28319</v>
      </c>
      <c r="D39" s="30">
        <v>18156</v>
      </c>
      <c r="E39" s="30">
        <v>1581</v>
      </c>
      <c r="F39" s="30">
        <v>1228</v>
      </c>
      <c r="G39" s="30">
        <v>2998</v>
      </c>
    </row>
    <row r="40" spans="1:7" ht="12" customHeight="1">
      <c r="A40" s="20" t="s">
        <v>23</v>
      </c>
      <c r="B40" s="29">
        <f t="shared" si="1"/>
        <v>49654</v>
      </c>
      <c r="C40" s="30">
        <v>25782</v>
      </c>
      <c r="D40" s="30">
        <v>18336</v>
      </c>
      <c r="E40" s="30">
        <v>1659</v>
      </c>
      <c r="F40" s="30">
        <v>1211</v>
      </c>
      <c r="G40" s="30">
        <v>2666</v>
      </c>
    </row>
    <row r="41" spans="1:7" ht="12" customHeight="1">
      <c r="A41" s="32" t="s">
        <v>24</v>
      </c>
      <c r="B41" s="39">
        <f t="shared" si="1"/>
        <v>39774</v>
      </c>
      <c r="C41" s="33">
        <v>21895</v>
      </c>
      <c r="D41" s="33">
        <v>13691</v>
      </c>
      <c r="E41" s="33">
        <v>829</v>
      </c>
      <c r="F41" s="33">
        <v>737</v>
      </c>
      <c r="G41" s="33">
        <v>2622</v>
      </c>
    </row>
    <row r="42" spans="1:7" ht="12" customHeight="1">
      <c r="A42" s="31"/>
      <c r="B42" s="31"/>
      <c r="C42" s="31"/>
      <c r="D42" s="31"/>
      <c r="E42" s="31"/>
      <c r="F42" s="31"/>
      <c r="G42" s="31"/>
    </row>
    <row r="46" spans="4:7" ht="12" customHeight="1">
      <c r="D46" s="30"/>
      <c r="E46" s="30"/>
      <c r="F46" s="30"/>
      <c r="G46" s="30"/>
    </row>
    <row r="47" spans="4:7" ht="12" customHeight="1">
      <c r="D47" s="30"/>
      <c r="E47" s="30"/>
      <c r="F47" s="30"/>
      <c r="G47" s="30"/>
    </row>
    <row r="48" spans="4:7" ht="12" customHeight="1">
      <c r="D48" s="30"/>
      <c r="E48" s="30"/>
      <c r="F48" s="30"/>
      <c r="G48" s="30"/>
    </row>
    <row r="49" spans="4:7" ht="12" customHeight="1">
      <c r="D49" s="30"/>
      <c r="E49" s="30"/>
      <c r="F49" s="30"/>
      <c r="G49" s="30"/>
    </row>
    <row r="50" spans="4:7" ht="12" customHeight="1">
      <c r="D50" s="30"/>
      <c r="E50" s="30"/>
      <c r="F50" s="30"/>
      <c r="G50" s="30"/>
    </row>
    <row r="51" spans="4:7" ht="12" customHeight="1">
      <c r="D51" s="30"/>
      <c r="E51" s="30"/>
      <c r="F51" s="30"/>
      <c r="G51" s="30"/>
    </row>
    <row r="52" spans="4:7" ht="12" customHeight="1">
      <c r="D52" s="30"/>
      <c r="E52" s="30"/>
      <c r="F52" s="30"/>
      <c r="G52" s="30"/>
    </row>
    <row r="53" spans="4:7" ht="12" customHeight="1">
      <c r="D53" s="30"/>
      <c r="E53" s="30"/>
      <c r="F53" s="30"/>
      <c r="G53" s="30"/>
    </row>
    <row r="54" spans="4:7" ht="12" customHeight="1">
      <c r="D54" s="30"/>
      <c r="E54" s="30"/>
      <c r="F54" s="30"/>
      <c r="G54" s="30"/>
    </row>
    <row r="55" spans="4:7" ht="12" customHeight="1">
      <c r="D55" s="30"/>
      <c r="E55" s="30"/>
      <c r="F55" s="30"/>
      <c r="G55" s="30"/>
    </row>
    <row r="56" spans="4:7" ht="12" customHeight="1">
      <c r="D56" s="30"/>
      <c r="E56" s="30"/>
      <c r="F56" s="30"/>
      <c r="G56" s="30"/>
    </row>
    <row r="57" spans="4:7" ht="12" customHeight="1">
      <c r="D57" s="30"/>
      <c r="E57" s="30"/>
      <c r="F57" s="30"/>
      <c r="G57" s="30"/>
    </row>
  </sheetData>
  <sheetProtection/>
  <mergeCells count="3">
    <mergeCell ref="B4:G5"/>
    <mergeCell ref="B23:G24"/>
    <mergeCell ref="A1:G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J21" sqref="J21"/>
    </sheetView>
  </sheetViews>
  <sheetFormatPr defaultColWidth="15.25390625" defaultRowHeight="12" customHeight="1"/>
  <cols>
    <col min="1" max="1" width="10.125" style="42" customWidth="1"/>
    <col min="2" max="5" width="12.75390625" style="42" customWidth="1"/>
    <col min="6" max="6" width="12.625" style="42" customWidth="1"/>
    <col min="7" max="8" width="12.75390625" style="42" customWidth="1"/>
    <col min="9" max="10" width="11.75390625" style="42" customWidth="1"/>
    <col min="11" max="11" width="10.875" style="42" customWidth="1"/>
    <col min="12" max="12" width="9.75390625" style="42" customWidth="1"/>
    <col min="13" max="16384" width="15.25390625" style="42" customWidth="1"/>
  </cols>
  <sheetData>
    <row r="1" spans="1:12" ht="1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40"/>
      <c r="L1" s="41"/>
    </row>
    <row r="2" spans="1:12" ht="12" customHeight="1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0"/>
      <c r="L2" s="41"/>
    </row>
    <row r="3" spans="1:12" s="46" customFormat="1" ht="12" customHeight="1">
      <c r="A3" s="70" t="s">
        <v>29</v>
      </c>
      <c r="B3" s="72" t="s">
        <v>30</v>
      </c>
      <c r="C3" s="73"/>
      <c r="D3" s="74"/>
      <c r="E3" s="72" t="s">
        <v>31</v>
      </c>
      <c r="F3" s="73"/>
      <c r="G3" s="74"/>
      <c r="H3" s="72" t="s">
        <v>32</v>
      </c>
      <c r="I3" s="73"/>
      <c r="J3" s="73"/>
      <c r="K3" s="45"/>
      <c r="L3" s="45"/>
    </row>
    <row r="4" spans="1:12" s="46" customFormat="1" ht="12" customHeight="1">
      <c r="A4" s="71"/>
      <c r="B4" s="47" t="s">
        <v>33</v>
      </c>
      <c r="C4" s="47" t="s">
        <v>34</v>
      </c>
      <c r="D4" s="47" t="s">
        <v>35</v>
      </c>
      <c r="E4" s="47" t="s">
        <v>33</v>
      </c>
      <c r="F4" s="47" t="s">
        <v>34</v>
      </c>
      <c r="G4" s="47" t="s">
        <v>35</v>
      </c>
      <c r="H4" s="47" t="s">
        <v>33</v>
      </c>
      <c r="I4" s="47" t="s">
        <v>34</v>
      </c>
      <c r="J4" s="47" t="s">
        <v>35</v>
      </c>
      <c r="K4" s="45"/>
      <c r="L4" s="45"/>
    </row>
    <row r="5" spans="1:12" s="51" customFormat="1" ht="12" customHeight="1">
      <c r="A5" s="48" t="s">
        <v>36</v>
      </c>
      <c r="B5" s="49">
        <v>9738839.9</v>
      </c>
      <c r="C5" s="50">
        <v>6326138.9</v>
      </c>
      <c r="D5" s="50">
        <v>3412701</v>
      </c>
      <c r="E5" s="50">
        <v>8736499.8</v>
      </c>
      <c r="F5" s="50">
        <v>6027745.5</v>
      </c>
      <c r="G5" s="50">
        <v>2708754.3</v>
      </c>
      <c r="H5" s="50">
        <v>1002340.1</v>
      </c>
      <c r="I5" s="50">
        <v>298393.4</v>
      </c>
      <c r="J5" s="50">
        <v>703946.7</v>
      </c>
      <c r="K5" s="41"/>
      <c r="L5" s="41"/>
    </row>
    <row r="6" spans="1:12" ht="12" customHeight="1">
      <c r="A6" s="52" t="s">
        <v>37</v>
      </c>
      <c r="B6" s="49">
        <v>8942973.7</v>
      </c>
      <c r="C6" s="50">
        <v>5793189.7</v>
      </c>
      <c r="D6" s="50">
        <v>3149784</v>
      </c>
      <c r="E6" s="50">
        <v>7852937.7</v>
      </c>
      <c r="F6" s="50">
        <v>5480539.4</v>
      </c>
      <c r="G6" s="50">
        <v>2372398.3</v>
      </c>
      <c r="H6" s="50">
        <v>1090036</v>
      </c>
      <c r="I6" s="50">
        <v>312650.3</v>
      </c>
      <c r="J6" s="50">
        <v>777385.7</v>
      </c>
      <c r="K6" s="41"/>
      <c r="L6" s="41"/>
    </row>
    <row r="7" spans="1:12" ht="12" customHeight="1">
      <c r="A7" s="52"/>
      <c r="B7" s="53"/>
      <c r="C7" s="54"/>
      <c r="D7" s="50"/>
      <c r="E7" s="50"/>
      <c r="F7" s="50"/>
      <c r="G7" s="50"/>
      <c r="H7" s="50"/>
      <c r="I7" s="50"/>
      <c r="J7" s="50"/>
      <c r="K7" s="41"/>
      <c r="L7" s="41"/>
    </row>
    <row r="8" spans="1:12" ht="12" customHeight="1">
      <c r="A8" s="55" t="s">
        <v>38</v>
      </c>
      <c r="B8" s="56">
        <f>SUM(B10:B21)</f>
        <v>10476840</v>
      </c>
      <c r="C8" s="56">
        <f>SUM(C10:C21)</f>
        <v>6655231.799999999</v>
      </c>
      <c r="D8" s="56">
        <f>SUM(D10:D21)</f>
        <v>3821608.2</v>
      </c>
      <c r="E8" s="56">
        <f aca="true" t="shared" si="0" ref="E8:J8">SUM(E10:E21)</f>
        <v>8992381.700000001</v>
      </c>
      <c r="F8" s="56">
        <f t="shared" si="0"/>
        <v>6265590.6</v>
      </c>
      <c r="G8" s="56">
        <f t="shared" si="0"/>
        <v>2726791.1</v>
      </c>
      <c r="H8" s="56">
        <f t="shared" si="0"/>
        <v>1484458.2999999998</v>
      </c>
      <c r="I8" s="56">
        <f t="shared" si="0"/>
        <v>389641.2</v>
      </c>
      <c r="J8" s="56">
        <f t="shared" si="0"/>
        <v>1094817.1</v>
      </c>
      <c r="K8" s="41"/>
      <c r="L8" s="41"/>
    </row>
    <row r="9" spans="1:12" ht="12" customHeight="1">
      <c r="A9" s="52"/>
      <c r="B9" s="57"/>
      <c r="C9" s="58"/>
      <c r="D9" s="59"/>
      <c r="E9" s="59"/>
      <c r="F9" s="59"/>
      <c r="G9" s="59"/>
      <c r="H9" s="59"/>
      <c r="I9" s="59"/>
      <c r="J9" s="59"/>
      <c r="K9" s="41"/>
      <c r="L9" s="41"/>
    </row>
    <row r="10" spans="1:14" ht="12" customHeight="1">
      <c r="A10" s="60" t="s">
        <v>39</v>
      </c>
      <c r="B10" s="61">
        <f aca="true" t="shared" si="1" ref="B10:B21">E10+H10</f>
        <v>661903.4</v>
      </c>
      <c r="C10" s="62">
        <v>446458</v>
      </c>
      <c r="D10" s="62">
        <v>215445.4</v>
      </c>
      <c r="E10" s="62">
        <v>576998.4</v>
      </c>
      <c r="F10" s="62">
        <v>421606</v>
      </c>
      <c r="G10" s="62">
        <v>155392.4</v>
      </c>
      <c r="H10" s="62">
        <v>84905</v>
      </c>
      <c r="I10" s="62">
        <v>24852</v>
      </c>
      <c r="J10" s="62">
        <v>60053</v>
      </c>
      <c r="K10" s="41"/>
      <c r="L10" s="41"/>
      <c r="M10" s="63"/>
      <c r="N10" s="63"/>
    </row>
    <row r="11" spans="1:12" ht="12" customHeight="1">
      <c r="A11" s="60" t="s">
        <v>40</v>
      </c>
      <c r="B11" s="61">
        <f t="shared" si="1"/>
        <v>697026.8</v>
      </c>
      <c r="C11" s="62">
        <v>453433</v>
      </c>
      <c r="D11" s="62">
        <v>243593.8</v>
      </c>
      <c r="E11" s="62">
        <v>612413.8</v>
      </c>
      <c r="F11" s="62">
        <v>429321</v>
      </c>
      <c r="G11" s="62">
        <v>183092.8</v>
      </c>
      <c r="H11" s="62">
        <v>84613</v>
      </c>
      <c r="I11" s="62">
        <v>24112</v>
      </c>
      <c r="J11" s="62">
        <v>60501</v>
      </c>
      <c r="K11" s="41"/>
      <c r="L11" s="41"/>
    </row>
    <row r="12" spans="1:12" ht="12" customHeight="1">
      <c r="A12" s="60" t="s">
        <v>41</v>
      </c>
      <c r="B12" s="61">
        <f t="shared" si="1"/>
        <v>806479.1</v>
      </c>
      <c r="C12" s="62">
        <v>514691.6</v>
      </c>
      <c r="D12" s="62">
        <v>291787.5</v>
      </c>
      <c r="E12" s="62">
        <v>712145.1</v>
      </c>
      <c r="F12" s="62">
        <v>489847.6</v>
      </c>
      <c r="G12" s="62">
        <v>222297.5</v>
      </c>
      <c r="H12" s="62">
        <v>94334</v>
      </c>
      <c r="I12" s="62">
        <v>24844</v>
      </c>
      <c r="J12" s="62">
        <v>69490</v>
      </c>
      <c r="K12" s="41"/>
      <c r="L12" s="41"/>
    </row>
    <row r="13" spans="1:12" ht="12" customHeight="1">
      <c r="A13" s="60" t="s">
        <v>42</v>
      </c>
      <c r="B13" s="61">
        <f t="shared" si="1"/>
        <v>864711.8</v>
      </c>
      <c r="C13" s="62">
        <v>584152.6</v>
      </c>
      <c r="D13" s="62">
        <v>280559.2</v>
      </c>
      <c r="E13" s="62">
        <v>777140.8</v>
      </c>
      <c r="F13" s="62">
        <v>558764.6</v>
      </c>
      <c r="G13" s="62">
        <v>218376.2</v>
      </c>
      <c r="H13" s="62">
        <v>87571</v>
      </c>
      <c r="I13" s="62">
        <v>25388</v>
      </c>
      <c r="J13" s="62">
        <v>62183</v>
      </c>
      <c r="K13" s="41"/>
      <c r="L13" s="41"/>
    </row>
    <row r="14" spans="1:12" ht="12" customHeight="1">
      <c r="A14" s="60" t="s">
        <v>43</v>
      </c>
      <c r="B14" s="61">
        <f t="shared" si="1"/>
        <v>868397.6</v>
      </c>
      <c r="C14" s="62">
        <v>576716.6</v>
      </c>
      <c r="D14" s="62">
        <v>291681</v>
      </c>
      <c r="E14" s="62">
        <v>772997</v>
      </c>
      <c r="F14" s="62">
        <v>548635.6</v>
      </c>
      <c r="G14" s="62">
        <v>224361.4</v>
      </c>
      <c r="H14" s="62">
        <v>95400.6</v>
      </c>
      <c r="I14" s="62">
        <v>28081</v>
      </c>
      <c r="J14" s="62">
        <v>67319.6</v>
      </c>
      <c r="K14" s="41"/>
      <c r="L14" s="41"/>
    </row>
    <row r="15" spans="1:12" ht="12" customHeight="1">
      <c r="A15" s="60" t="s">
        <v>44</v>
      </c>
      <c r="B15" s="61">
        <f t="shared" si="1"/>
        <v>872000.8</v>
      </c>
      <c r="C15" s="62">
        <v>576354.8</v>
      </c>
      <c r="D15" s="62">
        <v>295646</v>
      </c>
      <c r="E15" s="62">
        <v>782139.8</v>
      </c>
      <c r="F15" s="62">
        <v>552328.8</v>
      </c>
      <c r="G15" s="62">
        <v>229811</v>
      </c>
      <c r="H15" s="62">
        <v>89861</v>
      </c>
      <c r="I15" s="62">
        <v>24026</v>
      </c>
      <c r="J15" s="62">
        <v>65835</v>
      </c>
      <c r="K15" s="41"/>
      <c r="L15" s="41"/>
    </row>
    <row r="16" spans="1:12" ht="12" customHeight="1">
      <c r="A16" s="60" t="s">
        <v>45</v>
      </c>
      <c r="B16" s="61">
        <f t="shared" si="1"/>
        <v>918706.6</v>
      </c>
      <c r="C16" s="62">
        <v>563243.9</v>
      </c>
      <c r="D16" s="62">
        <v>355462.7</v>
      </c>
      <c r="E16" s="62">
        <v>823297.4</v>
      </c>
      <c r="F16" s="62">
        <v>538156.7</v>
      </c>
      <c r="G16" s="62">
        <v>285140.7</v>
      </c>
      <c r="H16" s="62">
        <v>95409.2</v>
      </c>
      <c r="I16" s="62">
        <v>25087.2</v>
      </c>
      <c r="J16" s="62">
        <v>70322</v>
      </c>
      <c r="K16" s="41"/>
      <c r="L16" s="41"/>
    </row>
    <row r="17" spans="1:12" ht="12" customHeight="1">
      <c r="A17" s="60" t="s">
        <v>46</v>
      </c>
      <c r="B17" s="61">
        <f t="shared" si="1"/>
        <v>800324</v>
      </c>
      <c r="C17" s="62">
        <v>505598.5</v>
      </c>
      <c r="D17" s="62">
        <v>294725.5</v>
      </c>
      <c r="E17" s="62">
        <v>716656</v>
      </c>
      <c r="F17" s="62">
        <v>481582.5</v>
      </c>
      <c r="G17" s="62">
        <v>235073.5</v>
      </c>
      <c r="H17" s="62">
        <v>83668</v>
      </c>
      <c r="I17" s="62">
        <v>24016</v>
      </c>
      <c r="J17" s="62">
        <v>59652</v>
      </c>
      <c r="K17" s="41"/>
      <c r="L17" s="41"/>
    </row>
    <row r="18" spans="1:12" ht="12" customHeight="1">
      <c r="A18" s="60" t="s">
        <v>47</v>
      </c>
      <c r="B18" s="61">
        <f t="shared" si="1"/>
        <v>849911.8</v>
      </c>
      <c r="C18" s="62">
        <v>564736.6</v>
      </c>
      <c r="D18" s="62">
        <v>285175.2</v>
      </c>
      <c r="E18" s="62">
        <v>766278.8</v>
      </c>
      <c r="F18" s="62">
        <v>541654.6</v>
      </c>
      <c r="G18" s="62">
        <v>224624.2</v>
      </c>
      <c r="H18" s="62">
        <v>83633</v>
      </c>
      <c r="I18" s="62">
        <v>23082</v>
      </c>
      <c r="J18" s="62">
        <v>60551</v>
      </c>
      <c r="K18" s="41"/>
      <c r="L18" s="41"/>
    </row>
    <row r="19" spans="1:12" ht="12" customHeight="1">
      <c r="A19" s="60" t="s">
        <v>48</v>
      </c>
      <c r="B19" s="61">
        <f t="shared" si="1"/>
        <v>1023184.3</v>
      </c>
      <c r="C19" s="62">
        <v>621889.1</v>
      </c>
      <c r="D19" s="62">
        <v>401295.2</v>
      </c>
      <c r="E19" s="62">
        <v>825048.3</v>
      </c>
      <c r="F19" s="62">
        <v>573550.1</v>
      </c>
      <c r="G19" s="62">
        <v>251498.2</v>
      </c>
      <c r="H19" s="62">
        <v>198136</v>
      </c>
      <c r="I19" s="62">
        <v>48339</v>
      </c>
      <c r="J19" s="62">
        <v>149797</v>
      </c>
      <c r="K19" s="41"/>
      <c r="L19" s="41"/>
    </row>
    <row r="20" spans="1:12" ht="12" customHeight="1">
      <c r="A20" s="60" t="s">
        <v>49</v>
      </c>
      <c r="B20" s="61">
        <f t="shared" si="1"/>
        <v>941580</v>
      </c>
      <c r="C20" s="62">
        <v>558037.3</v>
      </c>
      <c r="D20" s="62">
        <v>383542.7</v>
      </c>
      <c r="E20" s="62">
        <v>766090.5</v>
      </c>
      <c r="F20" s="62">
        <v>530216.3</v>
      </c>
      <c r="G20" s="62">
        <v>235874.2</v>
      </c>
      <c r="H20" s="62">
        <v>175489.5</v>
      </c>
      <c r="I20" s="62">
        <v>27821</v>
      </c>
      <c r="J20" s="62">
        <v>147668.5</v>
      </c>
      <c r="K20" s="41"/>
      <c r="L20" s="41"/>
    </row>
    <row r="21" spans="1:12" ht="12" customHeight="1">
      <c r="A21" s="60" t="s">
        <v>50</v>
      </c>
      <c r="B21" s="61">
        <f t="shared" si="1"/>
        <v>1172613.8</v>
      </c>
      <c r="C21" s="62">
        <v>689919.8</v>
      </c>
      <c r="D21" s="62">
        <v>482694</v>
      </c>
      <c r="E21" s="62">
        <v>861175.8</v>
      </c>
      <c r="F21" s="62">
        <v>599926.8</v>
      </c>
      <c r="G21" s="62">
        <v>261249</v>
      </c>
      <c r="H21" s="62">
        <v>311438</v>
      </c>
      <c r="I21" s="62">
        <v>89993</v>
      </c>
      <c r="J21" s="62">
        <v>221445</v>
      </c>
      <c r="K21" s="41"/>
      <c r="L21" s="41"/>
    </row>
    <row r="22" spans="1:12" ht="12" customHeight="1">
      <c r="A22" s="64" t="s">
        <v>51</v>
      </c>
      <c r="B22" s="65"/>
      <c r="C22" s="65"/>
      <c r="D22" s="65"/>
      <c r="E22" s="65" t="s">
        <v>52</v>
      </c>
      <c r="F22" s="65"/>
      <c r="G22" s="65"/>
      <c r="H22" s="65"/>
      <c r="I22" s="65"/>
      <c r="J22" s="65"/>
      <c r="K22" s="41"/>
      <c r="L22" s="41"/>
    </row>
    <row r="23" spans="1:10" ht="12" customHeight="1">
      <c r="A23" s="66" t="s">
        <v>53</v>
      </c>
      <c r="B23" s="66"/>
      <c r="C23" s="66"/>
      <c r="D23" s="66"/>
      <c r="E23" s="66"/>
      <c r="F23" s="66"/>
      <c r="G23" s="66"/>
      <c r="H23" s="66"/>
      <c r="I23" s="66"/>
      <c r="J23" s="66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2009-04-16T00:30:17Z</dcterms:created>
  <dcterms:modified xsi:type="dcterms:W3CDTF">2009-04-16T02:21:51Z</dcterms:modified>
  <cp:category/>
  <cp:version/>
  <cp:contentType/>
  <cp:contentStatus/>
</cp:coreProperties>
</file>